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4DED1D43-B77B-4BE4-B765-4BE8FBB696F7}" xr6:coauthVersionLast="47" xr6:coauthVersionMax="47" xr10:uidLastSave="{00000000-0000-0000-0000-000000000000}"/>
  <bookViews>
    <workbookView xWindow="8895" yWindow="1530" windowWidth="17175" windowHeight="15555" tabRatio="766" xr2:uid="{00000000-000D-0000-FFFF-FFFF00000000}"/>
  </bookViews>
  <sheets>
    <sheet name="記入例 (玄米)" sheetId="17" r:id="rId1"/>
    <sheet name="入力用 (玄米) (①卸・小売)" sheetId="19" r:id="rId2"/>
    <sheet name="入力用 (玄米) (②中食・外食)" sheetId="21" r:id="rId3"/>
    <sheet name="入力用 (玄米) (③消費者)" sheetId="22" r:id="rId4"/>
    <sheet name="入力用 (玄米) (④その他) " sheetId="23" r:id="rId5"/>
    <sheet name="銘柄名等" sheetId="7" r:id="rId6"/>
  </sheets>
  <definedNames>
    <definedName name="_xlnm.Print_Area" localSheetId="0">'記入例 (玄米)'!$A$1:$I$27</definedName>
    <definedName name="_xlnm.Print_Area" localSheetId="1">'入力用 (玄米) (①卸・小売)'!$A$1:$I$27</definedName>
    <definedName name="_xlnm.Print_Area" localSheetId="2">'入力用 (玄米) (②中食・外食)'!$A$1:$I$27</definedName>
    <definedName name="_xlnm.Print_Area" localSheetId="3">'入力用 (玄米) (③消費者)'!$A$1:$I$27</definedName>
    <definedName name="_xlnm.Print_Area" localSheetId="4">'入力用 (玄米) (④その他) '!$A$1:$I$27</definedName>
    <definedName name="_xlnm.Print_Titles" localSheetId="0">'記入例 (玄米)'!$1:$6</definedName>
    <definedName name="_xlnm.Print_Titles" localSheetId="1">'入力用 (玄米) (①卸・小売)'!$1:$6</definedName>
    <definedName name="_xlnm.Print_Titles" localSheetId="2">'入力用 (玄米) (②中食・外食)'!$1:$6</definedName>
    <definedName name="_xlnm.Print_Titles" localSheetId="3">'入力用 (玄米) (③消費者)'!$1:$6</definedName>
    <definedName name="_xlnm.Print_Titles" localSheetId="4">'入力用 (玄米) (④その他) '!$1:$6</definedName>
    <definedName name="産地・銘柄等サンプル">銘柄名等!$A$2:$A$38</definedName>
  </definedNames>
  <calcPr calcId="191029"/>
</workbook>
</file>

<file path=xl/calcChain.xml><?xml version="1.0" encoding="utf-8"?>
<calcChain xmlns="http://schemas.openxmlformats.org/spreadsheetml/2006/main">
  <c r="I7" i="22" l="1"/>
  <c r="I8" i="22"/>
  <c r="I22" i="23"/>
  <c r="I23" i="23" s="1"/>
  <c r="I21" i="23"/>
  <c r="C21" i="23"/>
  <c r="I20" i="23"/>
  <c r="C20" i="23"/>
  <c r="I19" i="23"/>
  <c r="C19" i="23"/>
  <c r="I18" i="23"/>
  <c r="C18" i="23"/>
  <c r="I17" i="23"/>
  <c r="C17" i="23"/>
  <c r="I16" i="23"/>
  <c r="C16" i="23"/>
  <c r="I15" i="23"/>
  <c r="C15" i="23"/>
  <c r="I14" i="23"/>
  <c r="C14" i="23"/>
  <c r="I13" i="23"/>
  <c r="C13" i="23"/>
  <c r="I12" i="23"/>
  <c r="C12" i="23"/>
  <c r="I11" i="23"/>
  <c r="C11" i="23"/>
  <c r="I10" i="23"/>
  <c r="C10" i="23"/>
  <c r="I9" i="23"/>
  <c r="C9" i="23"/>
  <c r="I8" i="23"/>
  <c r="C8" i="23"/>
  <c r="I7" i="23"/>
  <c r="C7" i="23"/>
  <c r="I21" i="22"/>
  <c r="C21" i="22"/>
  <c r="I20" i="22"/>
  <c r="C20" i="22"/>
  <c r="I19" i="22"/>
  <c r="C19" i="22"/>
  <c r="I18" i="22"/>
  <c r="C18" i="22"/>
  <c r="I17" i="22"/>
  <c r="C17" i="22"/>
  <c r="I16" i="22"/>
  <c r="C16" i="22"/>
  <c r="I15" i="22"/>
  <c r="C15" i="22"/>
  <c r="I14" i="22"/>
  <c r="C14" i="22"/>
  <c r="I13" i="22"/>
  <c r="C13" i="22"/>
  <c r="I12" i="22"/>
  <c r="C12" i="22"/>
  <c r="I11" i="22"/>
  <c r="C11" i="22"/>
  <c r="I10" i="22"/>
  <c r="C10" i="22"/>
  <c r="I9" i="22"/>
  <c r="C9" i="22"/>
  <c r="C8" i="22"/>
  <c r="C7" i="22"/>
  <c r="I22" i="21"/>
  <c r="I23" i="21" s="1"/>
  <c r="I21" i="21"/>
  <c r="C21" i="21"/>
  <c r="I20" i="21"/>
  <c r="C20" i="21"/>
  <c r="I19" i="21"/>
  <c r="C19" i="21"/>
  <c r="I18" i="21"/>
  <c r="C18" i="21"/>
  <c r="I17" i="21"/>
  <c r="C17" i="21"/>
  <c r="I16" i="21"/>
  <c r="C16" i="21"/>
  <c r="I15" i="21"/>
  <c r="C15" i="21"/>
  <c r="I14" i="21"/>
  <c r="C14" i="21"/>
  <c r="I13" i="21"/>
  <c r="C13" i="21"/>
  <c r="I12" i="21"/>
  <c r="C12" i="21"/>
  <c r="I11" i="21"/>
  <c r="C11" i="21"/>
  <c r="I10" i="21"/>
  <c r="C10" i="21"/>
  <c r="I9" i="21"/>
  <c r="C9" i="21"/>
  <c r="I8" i="21"/>
  <c r="C8" i="21"/>
  <c r="I7" i="21"/>
  <c r="C7" i="21"/>
  <c r="I22" i="22" l="1"/>
  <c r="I23" i="22" s="1"/>
  <c r="C8" i="19"/>
  <c r="C9" i="19"/>
  <c r="C10" i="19"/>
  <c r="C11" i="19"/>
  <c r="C12" i="19"/>
  <c r="C13" i="19"/>
  <c r="C14" i="19"/>
  <c r="C15" i="19"/>
  <c r="C16" i="19"/>
  <c r="C17" i="19"/>
  <c r="C18" i="19"/>
  <c r="C19" i="19"/>
  <c r="C20" i="19"/>
  <c r="C21" i="19"/>
  <c r="C7" i="19"/>
  <c r="I21" i="19"/>
  <c r="I20" i="19"/>
  <c r="I19" i="19"/>
  <c r="I18" i="19"/>
  <c r="I17" i="19"/>
  <c r="I16" i="19"/>
  <c r="I15" i="19"/>
  <c r="I14" i="19"/>
  <c r="I13" i="19"/>
  <c r="I12" i="19"/>
  <c r="I11" i="19"/>
  <c r="I10" i="19"/>
  <c r="I9" i="19"/>
  <c r="I8" i="19"/>
  <c r="I21" i="17"/>
  <c r="I20" i="17"/>
  <c r="I19" i="17"/>
  <c r="I18" i="17"/>
  <c r="I17" i="17"/>
  <c r="C21" i="17"/>
  <c r="C20" i="17"/>
  <c r="C19" i="17"/>
  <c r="C18" i="17"/>
  <c r="C17" i="17"/>
  <c r="C16" i="17"/>
  <c r="C15" i="17"/>
  <c r="C14" i="17"/>
  <c r="C13" i="17"/>
  <c r="C12" i="17"/>
  <c r="C11" i="17"/>
  <c r="C10" i="17"/>
  <c r="C9" i="17"/>
  <c r="C8" i="17"/>
  <c r="C7" i="17"/>
  <c r="I16" i="17"/>
  <c r="I15" i="17"/>
  <c r="I14" i="17"/>
  <c r="I13" i="17"/>
  <c r="I12" i="17"/>
  <c r="I11" i="17"/>
  <c r="I10" i="17"/>
  <c r="I9" i="17"/>
  <c r="I8" i="17"/>
  <c r="I7" i="17"/>
  <c r="I22" i="17" l="1"/>
  <c r="I23" i="17" s="1"/>
  <c r="I22" i="19"/>
  <c r="I23" i="19" s="1"/>
</calcChain>
</file>

<file path=xl/sharedStrings.xml><?xml version="1.0" encoding="utf-8"?>
<sst xmlns="http://schemas.openxmlformats.org/spreadsheetml/2006/main" count="150" uniqueCount="68">
  <si>
    <t>年産</t>
    <rPh sb="0" eb="2">
      <t>ネンサン</t>
    </rPh>
    <phoneticPr fontId="1"/>
  </si>
  <si>
    <t>契約年月日</t>
    <rPh sb="0" eb="2">
      <t>ケイヤク</t>
    </rPh>
    <rPh sb="2" eb="5">
      <t>ネンガッピ</t>
    </rPh>
    <phoneticPr fontId="1"/>
  </si>
  <si>
    <t>銘柄名等</t>
    <rPh sb="0" eb="2">
      <t>メイガラ</t>
    </rPh>
    <rPh sb="2" eb="3">
      <t>メイ</t>
    </rPh>
    <rPh sb="3" eb="4">
      <t>トウ</t>
    </rPh>
    <phoneticPr fontId="1"/>
  </si>
  <si>
    <t>販売(予定）年月日</t>
    <rPh sb="0" eb="2">
      <t>ハンバイ</t>
    </rPh>
    <rPh sb="3" eb="5">
      <t>ヨテイ</t>
    </rPh>
    <rPh sb="6" eb="9">
      <t>ネンガッピ</t>
    </rPh>
    <phoneticPr fontId="1"/>
  </si>
  <si>
    <t>個数</t>
    <rPh sb="0" eb="2">
      <t>コスウ</t>
    </rPh>
    <phoneticPr fontId="1"/>
  </si>
  <si>
    <t>販売対象数量（kg）</t>
  </si>
  <si>
    <t>注意事項</t>
    <rPh sb="0" eb="2">
      <t>チュウイ</t>
    </rPh>
    <rPh sb="2" eb="4">
      <t>ジコウ</t>
    </rPh>
    <phoneticPr fontId="1"/>
  </si>
  <si>
    <t>量目（kg）</t>
    <rPh sb="0" eb="2">
      <t>リョウモク</t>
    </rPh>
    <phoneticPr fontId="1"/>
  </si>
  <si>
    <t>合　　計</t>
    <rPh sb="0" eb="1">
      <t>ゴウ</t>
    </rPh>
    <rPh sb="3" eb="4">
      <t>ケイ</t>
    </rPh>
    <phoneticPr fontId="1"/>
  </si>
  <si>
    <t>※4月1日以降に販売予定で
あるもののみ記入する。</t>
    <rPh sb="2" eb="3">
      <t>ガツ</t>
    </rPh>
    <rPh sb="4" eb="5">
      <t>ヒ</t>
    </rPh>
    <rPh sb="5" eb="7">
      <t>イコウ</t>
    </rPh>
    <rPh sb="8" eb="10">
      <t>ハンバイ</t>
    </rPh>
    <rPh sb="10" eb="12">
      <t>ヨテイ</t>
    </rPh>
    <rPh sb="20" eb="22">
      <t>キニュウ</t>
    </rPh>
    <phoneticPr fontId="1"/>
  </si>
  <si>
    <t>産地・銘柄等</t>
    <rPh sb="0" eb="2">
      <t>サンチ</t>
    </rPh>
    <rPh sb="3" eb="5">
      <t>メイガラ</t>
    </rPh>
    <rPh sb="5" eb="6">
      <t>トウ</t>
    </rPh>
    <phoneticPr fontId="1"/>
  </si>
  <si>
    <t>産地・銘柄等サンプル</t>
    <rPh sb="0" eb="2">
      <t>サンチ</t>
    </rPh>
    <rPh sb="3" eb="5">
      <t>メイガラ</t>
    </rPh>
    <rPh sb="5" eb="6">
      <t>トウ</t>
    </rPh>
    <phoneticPr fontId="1"/>
  </si>
  <si>
    <t>直接販売した米穀の数量報告書（玄米）</t>
    <rPh sb="0" eb="2">
      <t>チョクセツ</t>
    </rPh>
    <rPh sb="2" eb="4">
      <t>ハンバイ</t>
    </rPh>
    <rPh sb="6" eb="8">
      <t>ベイコク</t>
    </rPh>
    <rPh sb="9" eb="11">
      <t>スウリョウ</t>
    </rPh>
    <rPh sb="11" eb="14">
      <t>ホウコクショ</t>
    </rPh>
    <rPh sb="15" eb="17">
      <t>ゲンマイ</t>
    </rPh>
    <phoneticPr fontId="1"/>
  </si>
  <si>
    <t>氏名：</t>
    <rPh sb="0" eb="2">
      <t>シメイ</t>
    </rPh>
    <phoneticPr fontId="1"/>
  </si>
  <si>
    <t>別紙参考様式第6号の1</t>
    <rPh sb="0" eb="2">
      <t>ベッシ</t>
    </rPh>
    <rPh sb="2" eb="4">
      <t>サンコウ</t>
    </rPh>
    <rPh sb="4" eb="6">
      <t>ヨウシキ</t>
    </rPh>
    <rPh sb="6" eb="7">
      <t>ダイ</t>
    </rPh>
    <rPh sb="8" eb="9">
      <t>ゴウ</t>
    </rPh>
    <phoneticPr fontId="1"/>
  </si>
  <si>
    <t>端数切捨て後</t>
    <rPh sb="0" eb="2">
      <t>ハスウ</t>
    </rPh>
    <rPh sb="2" eb="4">
      <t>キリス</t>
    </rPh>
    <rPh sb="5" eb="6">
      <t>ゴ</t>
    </rPh>
    <phoneticPr fontId="1"/>
  </si>
  <si>
    <t xml:space="preserve">（３）販売の相手先ごとの販売契約書、販売伝票等（当年産の銘柄ごとの販売（予定）年月日、販売対象数量が確認できる書類）の写しを添付してください。（インターネットやＦＡＸ等による注文販売の場合は、販売の相手先ごとの注文書の写し、注文者への送り状（代金請求書）、受領書等注文を受けて販売の対象としたことの事実が確認できる書類の写しで可。）        </t>
  </si>
  <si>
    <r>
      <t>直接販売した米穀の数量報告書（</t>
    </r>
    <r>
      <rPr>
        <sz val="12"/>
        <color indexed="10"/>
        <rFont val="ＭＳ Ｐ明朝"/>
        <family val="1"/>
        <charset val="128"/>
      </rPr>
      <t>玄米</t>
    </r>
    <r>
      <rPr>
        <sz val="12"/>
        <color indexed="8"/>
        <rFont val="ＭＳ Ｐ明朝"/>
        <family val="1"/>
        <charset val="128"/>
      </rPr>
      <t>）</t>
    </r>
    <rPh sb="0" eb="2">
      <t>チョクセツ</t>
    </rPh>
    <rPh sb="2" eb="4">
      <t>ハンバイ</t>
    </rPh>
    <rPh sb="6" eb="8">
      <t>ベイコク</t>
    </rPh>
    <rPh sb="9" eb="11">
      <t>スウリョウ</t>
    </rPh>
    <rPh sb="11" eb="14">
      <t>ホウコクショ</t>
    </rPh>
    <rPh sb="15" eb="17">
      <t>ゲンマイ</t>
    </rPh>
    <phoneticPr fontId="1"/>
  </si>
  <si>
    <t>○○米穀店</t>
    <rPh sb="2" eb="5">
      <t>ベイコクテン</t>
    </rPh>
    <phoneticPr fontId="1"/>
  </si>
  <si>
    <t>スーパー□□□□</t>
  </si>
  <si>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4"/>
  </si>
  <si>
    <t>（１）交付前年度末（収穫年の翌年の３月31日）までに販売したもの又は販売契約を締結して販売の対象としたものの玄米数量を、販売の相手先ごと、銘柄（例えば、令和○年産特別栽培米○○県産コシヒカリ玄米○㎏詰め等）ごとに分けて、すべて記入してください。（同一の販売相手先に係る販売契約が複数ある場合等において、同一販売先に係る記述が複数行にまたがっても構いません。また、販売先ごとの小計を計算する必要もありません。）</t>
    <rPh sb="76" eb="78">
      <t>レイワ</t>
    </rPh>
    <phoneticPr fontId="1"/>
  </si>
  <si>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4"/>
  </si>
  <si>
    <t>①</t>
  </si>
  <si>
    <t>②</t>
  </si>
  <si>
    <t>③</t>
  </si>
  <si>
    <r>
      <t xml:space="preserve">販売の相手先の業種
</t>
    </r>
    <r>
      <rPr>
        <sz val="8"/>
        <color indexed="8"/>
        <rFont val="ＭＳ Ｐ明朝"/>
        <family val="1"/>
        <charset val="128"/>
      </rPr>
      <t>下記から選択してください</t>
    </r>
    <r>
      <rPr>
        <sz val="10"/>
        <color indexed="8"/>
        <rFont val="ＭＳ Ｐ明朝"/>
        <family val="1"/>
        <charset val="128"/>
      </rPr>
      <t xml:space="preserve">
①卸・小売
②中食・外食
③消費者
④その他</t>
    </r>
    <rPh sb="0" eb="2">
      <t>ハンバイ</t>
    </rPh>
    <rPh sb="3" eb="6">
      <t>アイテサキ</t>
    </rPh>
    <rPh sb="7" eb="9">
      <t>ギョウシュ</t>
    </rPh>
    <rPh sb="10" eb="12">
      <t>カキ</t>
    </rPh>
    <rPh sb="14" eb="16">
      <t>センタク</t>
    </rPh>
    <rPh sb="24" eb="25">
      <t>オロシ</t>
    </rPh>
    <rPh sb="26" eb="28">
      <t>コウ</t>
    </rPh>
    <rPh sb="30" eb="32">
      <t>ナカショク</t>
    </rPh>
    <rPh sb="33" eb="35">
      <t>ガイショク</t>
    </rPh>
    <rPh sb="37" eb="40">
      <t>ショウヒシャ</t>
    </rPh>
    <rPh sb="44" eb="45">
      <t>タ</t>
    </rPh>
    <phoneticPr fontId="1"/>
  </si>
  <si>
    <t>販売の相手先</t>
    <rPh sb="0" eb="2">
      <t>ハンバイ</t>
    </rPh>
    <rPh sb="3" eb="5">
      <t>アイテ</t>
    </rPh>
    <rPh sb="5" eb="6">
      <t>サキ</t>
    </rPh>
    <phoneticPr fontId="4"/>
  </si>
  <si>
    <t>販売の相手先</t>
    <rPh sb="0" eb="2">
      <t>ハンバイ</t>
    </rPh>
    <rPh sb="3" eb="5">
      <t>アイテ</t>
    </rPh>
    <rPh sb="5" eb="6">
      <t>サキ</t>
    </rPh>
    <phoneticPr fontId="1"/>
  </si>
  <si>
    <r>
      <t>（２）</t>
    </r>
    <r>
      <rPr>
        <u/>
        <sz val="11"/>
        <color theme="1"/>
        <rFont val="ＭＳ Ｐ明朝"/>
        <family val="1"/>
        <charset val="128"/>
      </rPr>
      <t>販売の相手先の業種（①～④の区分）ごとの合計を記入してください。１㎏未満の端数があるときには、切り捨てにより整理してください。</t>
    </r>
    <rPh sb="3" eb="5">
      <t>ハンバイ</t>
    </rPh>
    <rPh sb="6" eb="8">
      <t>アイテ</t>
    </rPh>
    <rPh sb="8" eb="9">
      <t>サキ</t>
    </rPh>
    <rPh sb="10" eb="12">
      <t>ギョウシュ</t>
    </rPh>
    <rPh sb="17" eb="19">
      <t>クブン</t>
    </rPh>
    <rPh sb="23" eb="24">
      <t>ゴウ</t>
    </rPh>
    <rPh sb="24" eb="25">
      <t>ケイ</t>
    </rPh>
    <rPh sb="26" eb="28">
      <t>キニュウ</t>
    </rPh>
    <phoneticPr fontId="16"/>
  </si>
  <si>
    <t>富山県産　コシヒカリ</t>
  </si>
  <si>
    <t>富山県産　ハナエチゼン</t>
  </si>
  <si>
    <t>富山県産　てんこもり</t>
  </si>
  <si>
    <t>富山県産　ひとめぼれ</t>
  </si>
  <si>
    <t>富山県産　てんたかく</t>
  </si>
  <si>
    <t>富山県産　フクヒカリ</t>
  </si>
  <si>
    <t>富山県産　とがおとめ</t>
  </si>
  <si>
    <t>富山県産　日本晴</t>
  </si>
  <si>
    <t>富山県産　赤むすび</t>
  </si>
  <si>
    <t>富山県産　おわら美人</t>
  </si>
  <si>
    <t>富山県産　つくばＳＤ２号</t>
  </si>
  <si>
    <t>富山県産　ミルキークイーン</t>
  </si>
  <si>
    <t>富山県産　あきさかり</t>
  </si>
  <si>
    <t>富山県産　黒むすび</t>
  </si>
  <si>
    <t>富山県産　どんとこい</t>
  </si>
  <si>
    <t>富山県産　ゆうだい２１</t>
  </si>
  <si>
    <t>富山県産　あきたこまち</t>
  </si>
  <si>
    <t>富山県産　春陽</t>
  </si>
  <si>
    <t>富山県産　花キラリ</t>
  </si>
  <si>
    <t>富山県産　夢ごこち</t>
  </si>
  <si>
    <t>富山県産　あきだわら</t>
  </si>
  <si>
    <t>富山県産　つきあかり</t>
  </si>
  <si>
    <t>富山県産　富富富</t>
  </si>
  <si>
    <t>富山県産　縁結び</t>
  </si>
  <si>
    <t>富山県産　つくばＳＤ１号</t>
  </si>
  <si>
    <t>富山県産　みつひかり</t>
  </si>
  <si>
    <t>富山県産　こがねもち</t>
  </si>
  <si>
    <t>富山県産　新大正糯</t>
  </si>
  <si>
    <t>富山県産　とみちから</t>
  </si>
  <si>
    <t>富山県産　らいちょうもち</t>
  </si>
  <si>
    <t>富山県産　カグラモチ</t>
  </si>
  <si>
    <t>富山県産　雄山錦</t>
  </si>
  <si>
    <t>富山県産　五百万石</t>
  </si>
  <si>
    <t>富山県産　富の香</t>
  </si>
  <si>
    <t>富山県産　美山錦</t>
  </si>
  <si>
    <t>富山県産　山田錦</t>
  </si>
  <si>
    <t>富山県産　にこまる</t>
    <rPh sb="0" eb="2">
      <t>トヤマ</t>
    </rPh>
    <rPh sb="2" eb="4">
      <t>ケンサン</t>
    </rPh>
    <phoneticPr fontId="2"/>
  </si>
  <si>
    <t>氏名：〇〇　〇〇</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</si>
</sst>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Red]\-#,##0.0"/>
    <numFmt numFmtId="178" formatCode="0.0"/>
    <numFmt numFmtId="179" formatCode="e&quot;年産&quot;"/>
    <numFmt numFmtId="180" formatCode="@&quot;の計&quot;"/>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明朝"/>
      <family val="1"/>
      <charset val="128"/>
    </font>
    <font>
      <sz val="6"/>
      <name val="ＭＳ Ｐゴシック"/>
      <family val="3"/>
      <charset val="128"/>
    </font>
    <font>
      <sz val="12"/>
      <color indexed="10"/>
      <name val="ＭＳ Ｐ明朝"/>
      <family val="1"/>
      <charset val="128"/>
    </font>
    <font>
      <sz val="10"/>
      <color indexed="8"/>
      <name val="ＭＳ Ｐ明朝"/>
      <family val="1"/>
      <charset val="128"/>
    </font>
    <font>
      <sz val="8"/>
      <color indexed="8"/>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11"/>
      <name val="ＭＳ Ｐゴシック"/>
      <family val="3"/>
      <charset val="128"/>
      <scheme val="minor"/>
    </font>
    <font>
      <sz val="11"/>
      <color theme="1"/>
      <name val="Arial"/>
      <family val="2"/>
    </font>
    <font>
      <sz val="12"/>
      <color theme="1"/>
      <name val="ＭＳ Ｐ明朝"/>
      <family val="1"/>
      <charset val="128"/>
    </font>
    <font>
      <b/>
      <sz val="9"/>
      <color theme="1"/>
      <name val="ＭＳ Ｐ明朝"/>
      <family val="1"/>
      <charset val="128"/>
    </font>
    <font>
      <sz val="6"/>
      <name val="ＭＳ Ｐゴシック"/>
      <family val="3"/>
      <charset val="128"/>
      <scheme val="minor"/>
    </font>
    <font>
      <u/>
      <sz val="11"/>
      <color theme="1"/>
      <name val="ＭＳ Ｐ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horizontal="center" vertical="center" shrinkToFit="1"/>
    </xf>
    <xf numFmtId="176" fontId="10" fillId="0" borderId="1" xfId="0" applyNumberFormat="1" applyFont="1" applyBorder="1" applyAlignment="1">
      <alignment vertical="center" shrinkToFit="1"/>
    </xf>
    <xf numFmtId="0" fontId="10" fillId="0" borderId="1" xfId="0" applyFont="1" applyBorder="1" applyAlignment="1">
      <alignment horizontal="center" vertical="center" wrapText="1"/>
    </xf>
    <xf numFmtId="38" fontId="10" fillId="0" borderId="1" xfId="1" applyFont="1" applyFill="1" applyBorder="1" applyAlignment="1">
      <alignment horizontal="center" vertical="center" shrinkToFit="1"/>
    </xf>
    <xf numFmtId="178" fontId="10" fillId="0" borderId="1" xfId="0" applyNumberFormat="1" applyFont="1" applyBorder="1" applyAlignment="1">
      <alignment vertical="center" shrinkToFit="1"/>
    </xf>
    <xf numFmtId="177" fontId="10" fillId="0" borderId="1" xfId="1" applyNumberFormat="1" applyFont="1" applyFill="1" applyBorder="1" applyAlignment="1">
      <alignment horizontal="right" vertical="center" shrinkToFit="1"/>
    </xf>
    <xf numFmtId="0" fontId="10"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0" fillId="0" borderId="5" xfId="0" applyBorder="1">
      <alignment vertical="center"/>
    </xf>
    <xf numFmtId="0" fontId="10" fillId="0" borderId="5" xfId="0" applyFont="1" applyBorder="1" applyAlignment="1">
      <alignment horizontal="right" vertical="center"/>
    </xf>
    <xf numFmtId="177" fontId="10" fillId="0" borderId="1" xfId="0" applyNumberFormat="1" applyFont="1" applyBorder="1">
      <alignment vertical="center"/>
    </xf>
    <xf numFmtId="0" fontId="12" fillId="0" borderId="0" xfId="0" applyFont="1">
      <alignment vertical="center"/>
    </xf>
    <xf numFmtId="0" fontId="9" fillId="0" borderId="1" xfId="0" applyFont="1" applyBorder="1">
      <alignment vertical="center"/>
    </xf>
    <xf numFmtId="0" fontId="0" fillId="0" borderId="1" xfId="0" applyBorder="1">
      <alignment vertical="center"/>
    </xf>
    <xf numFmtId="177" fontId="13" fillId="3" borderId="1" xfId="1" applyNumberFormat="1" applyFont="1" applyFill="1" applyBorder="1" applyAlignment="1">
      <alignment horizontal="right" vertical="center" indent="1" shrinkToFit="1"/>
    </xf>
    <xf numFmtId="177" fontId="10" fillId="3" borderId="1" xfId="1" applyNumberFormat="1" applyFont="1" applyFill="1" applyBorder="1" applyAlignment="1">
      <alignment horizontal="right" vertical="center" shrinkToFit="1"/>
    </xf>
    <xf numFmtId="179" fontId="10" fillId="0" borderId="1" xfId="0" applyNumberFormat="1" applyFont="1" applyBorder="1" applyAlignment="1">
      <alignment horizontal="center" vertical="center" shrinkToFit="1"/>
    </xf>
    <xf numFmtId="176" fontId="10" fillId="0" borderId="1" xfId="0" applyNumberFormat="1" applyFont="1" applyBorder="1" applyAlignment="1">
      <alignment horizontal="right" vertical="center" shrinkToFit="1"/>
    </xf>
    <xf numFmtId="176" fontId="10" fillId="4" borderId="1" xfId="0" applyNumberFormat="1" applyFont="1" applyFill="1" applyBorder="1" applyAlignment="1">
      <alignment horizontal="right" vertical="center" shrinkToFit="1"/>
    </xf>
    <xf numFmtId="177" fontId="10" fillId="3" borderId="1" xfId="0" applyNumberFormat="1" applyFont="1" applyFill="1" applyBorder="1">
      <alignment vertical="center"/>
    </xf>
    <xf numFmtId="178" fontId="13" fillId="0" borderId="1" xfId="0" applyNumberFormat="1" applyFont="1" applyBorder="1" applyAlignment="1">
      <alignment horizontal="center" vertical="center" shrinkToFit="1"/>
    </xf>
    <xf numFmtId="38" fontId="13" fillId="0" borderId="1" xfId="1" applyFont="1" applyFill="1" applyBorder="1" applyAlignment="1">
      <alignment horizontal="center" vertical="center" shrinkToFit="1"/>
    </xf>
    <xf numFmtId="14" fontId="0" fillId="0" borderId="0" xfId="0" applyNumberFormat="1">
      <alignment vertical="center"/>
    </xf>
    <xf numFmtId="0" fontId="15" fillId="2" borderId="2" xfId="0" applyFont="1" applyFill="1" applyBorder="1" applyAlignment="1">
      <alignment horizontal="center" vertical="center" wrapText="1"/>
    </xf>
    <xf numFmtId="38" fontId="10" fillId="0" borderId="11" xfId="1" applyFont="1" applyFill="1" applyBorder="1" applyAlignment="1">
      <alignment horizontal="center" vertical="center" shrinkToFit="1"/>
    </xf>
    <xf numFmtId="0" fontId="11" fillId="0" borderId="2" xfId="0" applyFont="1" applyBorder="1" applyAlignment="1">
      <alignment horizontal="center" vertical="center" wrapText="1"/>
    </xf>
    <xf numFmtId="180" fontId="10" fillId="0" borderId="1" xfId="0" applyNumberFormat="1" applyFont="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shrinkToFit="1"/>
    </xf>
    <xf numFmtId="179" fontId="10" fillId="0" borderId="11" xfId="0" applyNumberFormat="1" applyFont="1" applyBorder="1" applyAlignment="1">
      <alignment horizontal="center" vertical="center" shrinkToFit="1"/>
    </xf>
    <xf numFmtId="178" fontId="10" fillId="0" borderId="11" xfId="0" applyNumberFormat="1" applyFont="1" applyBorder="1" applyAlignment="1">
      <alignment vertical="center" shrinkToFit="1"/>
    </xf>
    <xf numFmtId="176" fontId="10" fillId="0" borderId="11" xfId="0" applyNumberFormat="1" applyFont="1" applyBorder="1" applyAlignment="1">
      <alignment vertical="center" shrinkToFit="1"/>
    </xf>
    <xf numFmtId="177" fontId="10" fillId="0" borderId="2" xfId="1" applyNumberFormat="1" applyFont="1" applyFill="1" applyBorder="1" applyAlignment="1">
      <alignment horizontal="right" vertical="center" shrinkToFit="1"/>
    </xf>
    <xf numFmtId="180" fontId="10" fillId="0" borderId="11" xfId="0" applyNumberFormat="1" applyFont="1" applyBorder="1" applyAlignment="1">
      <alignment horizontal="center" vertical="center" shrinkToFit="1"/>
    </xf>
    <xf numFmtId="177" fontId="10" fillId="0" borderId="11" xfId="1" applyNumberFormat="1" applyFont="1" applyFill="1" applyBorder="1" applyAlignment="1">
      <alignment horizontal="right" vertical="center" shrinkToFit="1"/>
    </xf>
    <xf numFmtId="177" fontId="10" fillId="3" borderId="2" xfId="1" applyNumberFormat="1" applyFont="1" applyFill="1" applyBorder="1" applyAlignment="1">
      <alignment horizontal="right" vertical="center" shrinkToFit="1"/>
    </xf>
    <xf numFmtId="177" fontId="13" fillId="3" borderId="11" xfId="1" applyNumberFormat="1" applyFont="1" applyFill="1" applyBorder="1" applyAlignment="1">
      <alignment horizontal="right" vertical="center" indent="1" shrinkToFit="1"/>
    </xf>
    <xf numFmtId="179" fontId="10" fillId="3" borderId="1" xfId="0" applyNumberFormat="1" applyFont="1" applyFill="1" applyBorder="1" applyAlignment="1">
      <alignment horizontal="center" vertical="center" shrinkToFit="1"/>
    </xf>
    <xf numFmtId="179" fontId="10" fillId="3" borderId="11" xfId="0" applyNumberFormat="1" applyFont="1" applyFill="1" applyBorder="1" applyAlignment="1">
      <alignment horizontal="center" vertical="center" shrinkToFit="1"/>
    </xf>
    <xf numFmtId="0" fontId="10" fillId="0" borderId="0" xfId="0" applyFont="1" applyAlignment="1">
      <alignment vertical="center" wrapText="1"/>
    </xf>
    <xf numFmtId="0" fontId="10" fillId="0" borderId="3" xfId="0" applyFont="1"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10" fillId="0" borderId="14" xfId="0" applyFont="1" applyBorder="1" applyAlignment="1">
      <alignment horizontal="right" vertical="center" shrinkToFit="1"/>
    </xf>
    <xf numFmtId="0" fontId="10" fillId="0" borderId="6" xfId="0" applyFont="1" applyBorder="1" applyAlignment="1">
      <alignment horizontal="right" vertical="center" shrinkToFit="1"/>
    </xf>
    <xf numFmtId="0" fontId="0" fillId="0" borderId="15" xfId="0" applyBorder="1" applyAlignment="1">
      <alignment horizontal="right" vertical="center" shrinkToFit="1"/>
    </xf>
    <xf numFmtId="0" fontId="14" fillId="0" borderId="0" xfId="0" applyFont="1" applyAlignment="1">
      <alignment horizontal="center" vertical="center"/>
    </xf>
    <xf numFmtId="0" fontId="10" fillId="0" borderId="6" xfId="0" applyFont="1" applyBorder="1" applyAlignment="1">
      <alignment horizontal="left" vertical="center"/>
    </xf>
    <xf numFmtId="0" fontId="11"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10" fillId="0" borderId="10" xfId="0" applyFont="1" applyBorder="1" applyAlignment="1">
      <alignment horizontal="right" vertical="center" shrinkToFit="1"/>
    </xf>
    <xf numFmtId="0" fontId="10" fillId="0" borderId="9" xfId="0" applyFont="1" applyBorder="1" applyAlignment="1">
      <alignment horizontal="right" vertical="center" shrinkToFit="1"/>
    </xf>
    <xf numFmtId="0" fontId="0" fillId="0" borderId="8" xfId="0"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6</xdr:row>
      <xdr:rowOff>38100</xdr:rowOff>
    </xdr:from>
    <xdr:to>
      <xdr:col>5</xdr:col>
      <xdr:colOff>1066800</xdr:colOff>
      <xdr:row>9</xdr:row>
      <xdr:rowOff>6350</xdr:rowOff>
    </xdr:to>
    <xdr:cxnSp macro="">
      <xdr:nvCxnSpPr>
        <xdr:cNvPr id="2" name="直線矢印コネクタ 5">
          <a:extLst>
            <a:ext uri="{FF2B5EF4-FFF2-40B4-BE49-F238E27FC236}">
              <a16:creationId xmlns:a16="http://schemas.microsoft.com/office/drawing/2014/main" id="{F557A7AB-0995-47A5-A65B-9BA46F8A70F8}"/>
            </a:ext>
          </a:extLst>
        </xdr:cNvPr>
        <xdr:cNvCxnSpPr>
          <a:cxnSpLocks noChangeShapeType="1"/>
        </xdr:cNvCxnSpPr>
      </xdr:nvCxnSpPr>
      <xdr:spPr bwMode="auto">
        <a:xfrm>
          <a:off x="7073900" y="1708150"/>
          <a:ext cx="0" cy="711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542924</xdr:colOff>
      <xdr:row>10</xdr:row>
      <xdr:rowOff>193675</xdr:rowOff>
    </xdr:from>
    <xdr:to>
      <xdr:col>6</xdr:col>
      <xdr:colOff>31749</xdr:colOff>
      <xdr:row>15</xdr:row>
      <xdr:rowOff>114300</xdr:rowOff>
    </xdr:to>
    <xdr:sp macro="" textlink="">
      <xdr:nvSpPr>
        <xdr:cNvPr id="4" name="テキスト ボックス 3">
          <a:extLst>
            <a:ext uri="{FF2B5EF4-FFF2-40B4-BE49-F238E27FC236}">
              <a16:creationId xmlns:a16="http://schemas.microsoft.com/office/drawing/2014/main" id="{4DDCA9AD-5166-41E6-A219-CE548B85CDE3}"/>
            </a:ext>
          </a:extLst>
        </xdr:cNvPr>
        <xdr:cNvSpPr txBox="1"/>
      </xdr:nvSpPr>
      <xdr:spPr>
        <a:xfrm>
          <a:off x="5972174" y="2854325"/>
          <a:ext cx="1628775" cy="11588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・収穫年の翌年４月１日以降に米穀を引き渡す場合は、収穫年の翌年の３月</a:t>
          </a:r>
          <a:r>
            <a:rPr kumimoji="1" lang="en-US" altLang="ja-JP" sz="1100"/>
            <a:t>31</a:t>
          </a:r>
          <a:r>
            <a:rPr kumimoji="1" lang="ja-JP" altLang="en-US" sz="1100"/>
            <a:t>日以前に契約していたことを証明する書類の添付が必要です。</a:t>
          </a:r>
        </a:p>
      </xdr:txBody>
    </xdr:sp>
    <xdr:clientData/>
  </xdr:twoCellAnchor>
  <xdr:twoCellAnchor>
    <xdr:from>
      <xdr:col>6</xdr:col>
      <xdr:colOff>146050</xdr:colOff>
      <xdr:row>10</xdr:row>
      <xdr:rowOff>193675</xdr:rowOff>
    </xdr:from>
    <xdr:to>
      <xdr:col>7</xdr:col>
      <xdr:colOff>6350</xdr:colOff>
      <xdr:row>15</xdr:row>
      <xdr:rowOff>69850</xdr:rowOff>
    </xdr:to>
    <xdr:sp macro="" textlink="">
      <xdr:nvSpPr>
        <xdr:cNvPr id="5" name="テキスト ボックス 4">
          <a:extLst>
            <a:ext uri="{FF2B5EF4-FFF2-40B4-BE49-F238E27FC236}">
              <a16:creationId xmlns:a16="http://schemas.microsoft.com/office/drawing/2014/main" id="{159DD778-63E9-49A3-BB4D-8FA7E7F4EE92}"/>
            </a:ext>
          </a:extLst>
        </xdr:cNvPr>
        <xdr:cNvSpPr txBox="1"/>
      </xdr:nvSpPr>
      <xdr:spPr>
        <a:xfrm>
          <a:off x="7715250" y="2854325"/>
          <a:ext cx="1092200" cy="11144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・収穫年の翌年４月１日以降に米穀を引き渡す場合は、予定年月日を記入してください。</a:t>
          </a:r>
        </a:p>
      </xdr:txBody>
    </xdr:sp>
    <xdr:clientData/>
  </xdr:twoCellAnchor>
  <xdr:oneCellAnchor>
    <xdr:from>
      <xdr:col>8</xdr:col>
      <xdr:colOff>0</xdr:colOff>
      <xdr:row>0</xdr:row>
      <xdr:rowOff>0</xdr:rowOff>
    </xdr:from>
    <xdr:ext cx="1723549" cy="492443"/>
    <xdr:sp macro="" textlink="">
      <xdr:nvSpPr>
        <xdr:cNvPr id="6" name="テキスト ボックス 5">
          <a:extLst>
            <a:ext uri="{FF2B5EF4-FFF2-40B4-BE49-F238E27FC236}">
              <a16:creationId xmlns:a16="http://schemas.microsoft.com/office/drawing/2014/main" id="{CBC90AEC-3625-4474-ACB3-31F7A4486852}"/>
            </a:ext>
          </a:extLst>
        </xdr:cNvPr>
        <xdr:cNvSpPr txBox="1"/>
      </xdr:nvSpPr>
      <xdr:spPr>
        <a:xfrm>
          <a:off x="9429750" y="0"/>
          <a:ext cx="1723549"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＜記入例＞</a:t>
          </a:r>
        </a:p>
      </xdr:txBody>
    </xdr:sp>
    <xdr:clientData/>
  </xdr:oneCellAnchor>
  <xdr:twoCellAnchor>
    <xdr:from>
      <xdr:col>0</xdr:col>
      <xdr:colOff>88899</xdr:colOff>
      <xdr:row>15</xdr:row>
      <xdr:rowOff>244475</xdr:rowOff>
    </xdr:from>
    <xdr:to>
      <xdr:col>1</xdr:col>
      <xdr:colOff>273050</xdr:colOff>
      <xdr:row>19</xdr:row>
      <xdr:rowOff>203200</xdr:rowOff>
    </xdr:to>
    <xdr:sp macro="" textlink="">
      <xdr:nvSpPr>
        <xdr:cNvPr id="7" name="テキスト ボックス 6">
          <a:extLst>
            <a:ext uri="{FF2B5EF4-FFF2-40B4-BE49-F238E27FC236}">
              <a16:creationId xmlns:a16="http://schemas.microsoft.com/office/drawing/2014/main" id="{91819184-71FF-45CE-ADB3-3C528C8512CF}"/>
            </a:ext>
          </a:extLst>
        </xdr:cNvPr>
        <xdr:cNvSpPr txBox="1"/>
      </xdr:nvSpPr>
      <xdr:spPr>
        <a:xfrm>
          <a:off x="88899" y="4143375"/>
          <a:ext cx="1612901" cy="9493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・「④その他」を選択する場合は、（）を付して仕向先を記入してください。</a:t>
          </a:r>
          <a:r>
            <a:rPr kumimoji="1" lang="en-US" altLang="ja-JP" sz="1100"/>
            <a:t>【</a:t>
          </a:r>
          <a:r>
            <a:rPr kumimoji="1" lang="ja-JP" altLang="en-US" sz="1100"/>
            <a:t>例</a:t>
          </a:r>
          <a:r>
            <a:rPr kumimoji="1" lang="en-US" altLang="ja-JP" sz="1100"/>
            <a:t>】</a:t>
          </a:r>
          <a:r>
            <a:rPr kumimoji="1" lang="ja-JP" altLang="en-US" sz="1100"/>
            <a:t>④（醸造所）</a:t>
          </a:r>
        </a:p>
      </xdr:txBody>
    </xdr:sp>
    <xdr:clientData/>
  </xdr:twoCellAnchor>
  <xdr:twoCellAnchor>
    <xdr:from>
      <xdr:col>8</xdr:col>
      <xdr:colOff>44451</xdr:colOff>
      <xdr:row>15</xdr:row>
      <xdr:rowOff>222250</xdr:rowOff>
    </xdr:from>
    <xdr:to>
      <xdr:col>8</xdr:col>
      <xdr:colOff>1612900</xdr:colOff>
      <xdr:row>19</xdr:row>
      <xdr:rowOff>215900</xdr:rowOff>
    </xdr:to>
    <xdr:sp macro="" textlink="">
      <xdr:nvSpPr>
        <xdr:cNvPr id="10" name="テキスト ボックス 9">
          <a:extLst>
            <a:ext uri="{FF2B5EF4-FFF2-40B4-BE49-F238E27FC236}">
              <a16:creationId xmlns:a16="http://schemas.microsoft.com/office/drawing/2014/main" id="{28B77810-2274-45B9-BF8F-770CA137A72A}"/>
            </a:ext>
          </a:extLst>
        </xdr:cNvPr>
        <xdr:cNvSpPr txBox="1"/>
      </xdr:nvSpPr>
      <xdr:spPr>
        <a:xfrm>
          <a:off x="9474201" y="4438650"/>
          <a:ext cx="1568449" cy="9842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400" baseline="0">
              <a:solidFill>
                <a:srgbClr val="FF0000"/>
              </a:solidFill>
            </a:rPr>
            <a:t>・様式の記入欄が不足する場合は、行数を挿入し数式をコピーして使用してください。</a:t>
          </a:r>
        </a:p>
      </xdr:txBody>
    </xdr:sp>
    <xdr:clientData/>
  </xdr:twoCellAnchor>
  <xdr:twoCellAnchor>
    <xdr:from>
      <xdr:col>0</xdr:col>
      <xdr:colOff>19051</xdr:colOff>
      <xdr:row>4</xdr:row>
      <xdr:rowOff>177800</xdr:rowOff>
    </xdr:from>
    <xdr:to>
      <xdr:col>0</xdr:col>
      <xdr:colOff>1409700</xdr:colOff>
      <xdr:row>5</xdr:row>
      <xdr:rowOff>425450</xdr:rowOff>
    </xdr:to>
    <xdr:sp macro="" textlink="">
      <xdr:nvSpPr>
        <xdr:cNvPr id="12" name="大かっこ 11">
          <a:extLst>
            <a:ext uri="{FF2B5EF4-FFF2-40B4-BE49-F238E27FC236}">
              <a16:creationId xmlns:a16="http://schemas.microsoft.com/office/drawing/2014/main" id="{A6B8223C-655C-4BEF-A3A3-11BC1B9FE16F}"/>
            </a:ext>
          </a:extLst>
        </xdr:cNvPr>
        <xdr:cNvSpPr/>
      </xdr:nvSpPr>
      <xdr:spPr>
        <a:xfrm>
          <a:off x="19051" y="908050"/>
          <a:ext cx="1390649"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666750</xdr:colOff>
      <xdr:row>13</xdr:row>
      <xdr:rowOff>95250</xdr:rowOff>
    </xdr:from>
    <xdr:to>
      <xdr:col>4</xdr:col>
      <xdr:colOff>238125</xdr:colOff>
      <xdr:row>19</xdr:row>
      <xdr:rowOff>209550</xdr:rowOff>
    </xdr:to>
    <xdr:sp macro="" textlink="">
      <xdr:nvSpPr>
        <xdr:cNvPr id="3" name="テキスト ボックス 2">
          <a:extLst>
            <a:ext uri="{FF2B5EF4-FFF2-40B4-BE49-F238E27FC236}">
              <a16:creationId xmlns:a16="http://schemas.microsoft.com/office/drawing/2014/main" id="{823376BB-1338-4FAE-90C2-85751CCA6803}"/>
            </a:ext>
          </a:extLst>
        </xdr:cNvPr>
        <xdr:cNvSpPr txBox="1"/>
      </xdr:nvSpPr>
      <xdr:spPr>
        <a:xfrm>
          <a:off x="3790950" y="3495675"/>
          <a:ext cx="2381250" cy="16002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400" baseline="0">
              <a:solidFill>
                <a:srgbClr val="FF0000"/>
              </a:solidFill>
            </a:rPr>
            <a:t>・本紙はデータで</a:t>
          </a:r>
          <a:endParaRPr kumimoji="1" lang="en-US" altLang="ja-JP" sz="1400" baseline="0">
            <a:solidFill>
              <a:srgbClr val="FF0000"/>
            </a:solidFill>
          </a:endParaRPr>
        </a:p>
        <a:p>
          <a:pPr>
            <a:lnSpc>
              <a:spcPts val="1300"/>
            </a:lnSpc>
          </a:pPr>
          <a:r>
            <a:rPr kumimoji="1" lang="ja-JP" altLang="en-US" sz="1400" baseline="0">
              <a:solidFill>
                <a:srgbClr val="FF0000"/>
              </a:solidFill>
            </a:rPr>
            <a:t>提出してください。</a:t>
          </a:r>
          <a:endParaRPr kumimoji="1" lang="en-US" altLang="ja-JP" sz="1400" baseline="0">
            <a:solidFill>
              <a:srgbClr val="FF0000"/>
            </a:solidFill>
          </a:endParaRPr>
        </a:p>
        <a:p>
          <a:pPr>
            <a:lnSpc>
              <a:spcPts val="1300"/>
            </a:lnSpc>
          </a:pPr>
          <a:endParaRPr kumimoji="1" lang="en-US" altLang="ja-JP" sz="1400" baseline="0">
            <a:solidFill>
              <a:srgbClr val="FF0000"/>
            </a:solidFill>
          </a:endParaRPr>
        </a:p>
        <a:p>
          <a:pPr>
            <a:lnSpc>
              <a:spcPts val="1300"/>
            </a:lnSpc>
          </a:pPr>
          <a:r>
            <a:rPr kumimoji="1" lang="ja-JP" altLang="en-US" sz="1400" baseline="0">
              <a:solidFill>
                <a:srgbClr val="FF0000"/>
              </a:solidFill>
            </a:rPr>
            <a:t>様式は</a:t>
          </a:r>
          <a:endParaRPr kumimoji="1" lang="en-US" altLang="ja-JP" sz="1400" baseline="0">
            <a:solidFill>
              <a:srgbClr val="FF0000"/>
            </a:solidFill>
          </a:endParaRPr>
        </a:p>
        <a:p>
          <a:pPr>
            <a:lnSpc>
              <a:spcPts val="1300"/>
            </a:lnSpc>
          </a:pPr>
          <a:r>
            <a:rPr kumimoji="1" lang="ja-JP" altLang="en-US" sz="1400" baseline="0">
              <a:solidFill>
                <a:srgbClr val="FF0000"/>
              </a:solidFill>
            </a:rPr>
            <a:t>　農水省</a:t>
          </a:r>
          <a:r>
            <a:rPr kumimoji="1" lang="en-US" altLang="ja-JP" sz="1400" baseline="0">
              <a:solidFill>
                <a:srgbClr val="FF0000"/>
              </a:solidFill>
            </a:rPr>
            <a:t>HP</a:t>
          </a:r>
          <a:r>
            <a:rPr kumimoji="1" lang="ja-JP" altLang="en-US" sz="1400" baseline="0">
              <a:solidFill>
                <a:srgbClr val="FF0000"/>
              </a:solidFill>
            </a:rPr>
            <a:t>、協議会</a:t>
          </a:r>
          <a:r>
            <a:rPr kumimoji="1" lang="en-US" altLang="ja-JP" sz="1400" baseline="0">
              <a:solidFill>
                <a:srgbClr val="FF0000"/>
              </a:solidFill>
            </a:rPr>
            <a:t>HP</a:t>
          </a:r>
          <a:r>
            <a:rPr kumimoji="1" lang="ja-JP" altLang="en-US" sz="1400" baseline="0">
              <a:solidFill>
                <a:srgbClr val="FF0000"/>
              </a:solidFill>
            </a:rPr>
            <a:t>又は</a:t>
          </a:r>
          <a:endParaRPr kumimoji="1" lang="en-US" altLang="ja-JP" sz="1400" baseline="0">
            <a:solidFill>
              <a:srgbClr val="FF0000"/>
            </a:solidFill>
          </a:endParaRPr>
        </a:p>
        <a:p>
          <a:pPr>
            <a:lnSpc>
              <a:spcPts val="1300"/>
            </a:lnSpc>
          </a:pPr>
          <a:r>
            <a:rPr kumimoji="1" lang="ja-JP" altLang="en-US" sz="1400" baseline="0">
              <a:solidFill>
                <a:srgbClr val="FF0000"/>
              </a:solidFill>
            </a:rPr>
            <a:t>　営農指導部署などより入手してください。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4</xdr:row>
      <xdr:rowOff>196850</xdr:rowOff>
    </xdr:from>
    <xdr:to>
      <xdr:col>0</xdr:col>
      <xdr:colOff>1409700</xdr:colOff>
      <xdr:row>5</xdr:row>
      <xdr:rowOff>444500</xdr:rowOff>
    </xdr:to>
    <xdr:sp macro="" textlink="">
      <xdr:nvSpPr>
        <xdr:cNvPr id="3" name="大かっこ 2">
          <a:extLst>
            <a:ext uri="{FF2B5EF4-FFF2-40B4-BE49-F238E27FC236}">
              <a16:creationId xmlns:a16="http://schemas.microsoft.com/office/drawing/2014/main" id="{7BBB6EDF-BB6A-4351-99DB-814ADAEE73EC}"/>
            </a:ext>
          </a:extLst>
        </xdr:cNvPr>
        <xdr:cNvSpPr/>
      </xdr:nvSpPr>
      <xdr:spPr>
        <a:xfrm>
          <a:off x="19051" y="927100"/>
          <a:ext cx="1390649"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19051</xdr:colOff>
      <xdr:row>4</xdr:row>
      <xdr:rowOff>196850</xdr:rowOff>
    </xdr:from>
    <xdr:to>
      <xdr:col>0</xdr:col>
      <xdr:colOff>1409700</xdr:colOff>
      <xdr:row>5</xdr:row>
      <xdr:rowOff>444500</xdr:rowOff>
    </xdr:to>
    <xdr:sp macro="" textlink="">
      <xdr:nvSpPr>
        <xdr:cNvPr id="2" name="大かっこ 1">
          <a:extLst>
            <a:ext uri="{FF2B5EF4-FFF2-40B4-BE49-F238E27FC236}">
              <a16:creationId xmlns:a16="http://schemas.microsoft.com/office/drawing/2014/main" id="{02A975FF-01DF-4D62-995A-2A52B3DF3655}"/>
            </a:ext>
          </a:extLst>
        </xdr:cNvPr>
        <xdr:cNvSpPr/>
      </xdr:nvSpPr>
      <xdr:spPr>
        <a:xfrm>
          <a:off x="19051" y="927100"/>
          <a:ext cx="1390649"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4</xdr:row>
      <xdr:rowOff>196850</xdr:rowOff>
    </xdr:from>
    <xdr:to>
      <xdr:col>0</xdr:col>
      <xdr:colOff>1409700</xdr:colOff>
      <xdr:row>5</xdr:row>
      <xdr:rowOff>444500</xdr:rowOff>
    </xdr:to>
    <xdr:sp macro="" textlink="">
      <xdr:nvSpPr>
        <xdr:cNvPr id="2" name="大かっこ 1">
          <a:extLst>
            <a:ext uri="{FF2B5EF4-FFF2-40B4-BE49-F238E27FC236}">
              <a16:creationId xmlns:a16="http://schemas.microsoft.com/office/drawing/2014/main" id="{0DBEB5A3-294A-4170-81EB-20CAC084B1E5}"/>
            </a:ext>
          </a:extLst>
        </xdr:cNvPr>
        <xdr:cNvSpPr/>
      </xdr:nvSpPr>
      <xdr:spPr>
        <a:xfrm>
          <a:off x="19051" y="927100"/>
          <a:ext cx="1390649"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19051</xdr:colOff>
      <xdr:row>4</xdr:row>
      <xdr:rowOff>196850</xdr:rowOff>
    </xdr:from>
    <xdr:to>
      <xdr:col>0</xdr:col>
      <xdr:colOff>1409700</xdr:colOff>
      <xdr:row>5</xdr:row>
      <xdr:rowOff>444500</xdr:rowOff>
    </xdr:to>
    <xdr:sp macro="" textlink="">
      <xdr:nvSpPr>
        <xdr:cNvPr id="2" name="大かっこ 1">
          <a:extLst>
            <a:ext uri="{FF2B5EF4-FFF2-40B4-BE49-F238E27FC236}">
              <a16:creationId xmlns:a16="http://schemas.microsoft.com/office/drawing/2014/main" id="{B240D922-3105-4305-B58C-A77946128632}"/>
            </a:ext>
          </a:extLst>
        </xdr:cNvPr>
        <xdr:cNvSpPr/>
      </xdr:nvSpPr>
      <xdr:spPr>
        <a:xfrm>
          <a:off x="19051" y="927100"/>
          <a:ext cx="1390649" cy="717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88DA-5227-4043-9523-CE54007F665E}">
  <sheetPr>
    <pageSetUpPr fitToPage="1"/>
  </sheetPr>
  <dimension ref="A1:K27"/>
  <sheetViews>
    <sheetView showGridLines="0" showZeros="0" tabSelected="1" view="pageBreakPreview" zoomScaleNormal="100" zoomScaleSheetLayoutView="100" workbookViewId="0">
      <selection activeCell="C8" sqref="C8"/>
    </sheetView>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15">
      <c r="A1" s="2" t="s">
        <v>14</v>
      </c>
      <c r="B1" s="2"/>
      <c r="C1" s="2"/>
      <c r="D1" s="3"/>
      <c r="E1" s="2"/>
      <c r="F1" s="2"/>
      <c r="G1" s="2"/>
      <c r="H1" s="2"/>
      <c r="I1" s="2"/>
    </row>
    <row r="2" spans="1:11" ht="15" customHeight="1" x14ac:dyDescent="0.15">
      <c r="A2" s="52" t="s">
        <v>17</v>
      </c>
      <c r="B2" s="52"/>
      <c r="C2" s="52"/>
      <c r="D2" s="52"/>
      <c r="E2" s="52"/>
      <c r="F2" s="52"/>
      <c r="G2" s="52"/>
      <c r="H2" s="52"/>
      <c r="I2" s="52"/>
    </row>
    <row r="3" spans="1:11" ht="21" customHeight="1" x14ac:dyDescent="0.15">
      <c r="A3" s="2"/>
      <c r="B3" s="2"/>
      <c r="C3" s="2"/>
      <c r="D3" s="3"/>
      <c r="E3" s="2"/>
      <c r="F3" s="2"/>
      <c r="G3" s="53" t="s">
        <v>67</v>
      </c>
      <c r="H3" s="53"/>
      <c r="I3" s="53"/>
    </row>
    <row r="4" spans="1:11" ht="5.25" customHeight="1" x14ac:dyDescent="0.15"/>
    <row r="5" spans="1:11" ht="37.15" customHeight="1" x14ac:dyDescent="0.15">
      <c r="A5" s="54" t="s">
        <v>22</v>
      </c>
      <c r="B5" s="54" t="s">
        <v>27</v>
      </c>
      <c r="C5" s="56" t="s">
        <v>2</v>
      </c>
      <c r="D5" s="56"/>
      <c r="E5" s="56"/>
      <c r="F5" s="32" t="s">
        <v>1</v>
      </c>
      <c r="G5" s="57" t="s">
        <v>3</v>
      </c>
      <c r="H5" s="57" t="s">
        <v>4</v>
      </c>
      <c r="I5" s="58" t="s">
        <v>5</v>
      </c>
    </row>
    <row r="6" spans="1:11" ht="37.15" customHeight="1" x14ac:dyDescent="0.15">
      <c r="A6" s="55"/>
      <c r="B6" s="55"/>
      <c r="C6" s="33" t="s">
        <v>0</v>
      </c>
      <c r="D6" s="33" t="s">
        <v>10</v>
      </c>
      <c r="E6" s="6" t="s">
        <v>7</v>
      </c>
      <c r="F6" s="28" t="s">
        <v>9</v>
      </c>
      <c r="G6" s="55"/>
      <c r="H6" s="55"/>
      <c r="I6" s="59"/>
    </row>
    <row r="7" spans="1:11" ht="19.5" customHeight="1" x14ac:dyDescent="0.15">
      <c r="A7" s="46" t="s">
        <v>23</v>
      </c>
      <c r="B7" s="4" t="s">
        <v>18</v>
      </c>
      <c r="C7" s="43" t="str">
        <f>IF(B7="","","５年産")</f>
        <v>５年産</v>
      </c>
      <c r="D7" s="4" t="s">
        <v>34</v>
      </c>
      <c r="E7" s="25">
        <v>30</v>
      </c>
      <c r="F7" s="22"/>
      <c r="G7" s="22">
        <v>45209</v>
      </c>
      <c r="H7" s="26">
        <v>5</v>
      </c>
      <c r="I7" s="19">
        <f>+E7*H7</f>
        <v>150</v>
      </c>
      <c r="J7" s="27"/>
      <c r="K7" s="16"/>
    </row>
    <row r="8" spans="1:11" ht="19.5" customHeight="1" x14ac:dyDescent="0.15">
      <c r="A8" s="47"/>
      <c r="B8" s="4" t="s">
        <v>18</v>
      </c>
      <c r="C8" s="43" t="str">
        <f t="shared" ref="C8:C21" si="0">IF(B8="","","５年産")</f>
        <v>５年産</v>
      </c>
      <c r="D8" s="4" t="s">
        <v>32</v>
      </c>
      <c r="E8" s="25">
        <v>30</v>
      </c>
      <c r="F8" s="22"/>
      <c r="G8" s="22">
        <v>45241</v>
      </c>
      <c r="H8" s="26">
        <v>2</v>
      </c>
      <c r="I8" s="19">
        <f t="shared" ref="I8:I21" si="1">+E8*H8</f>
        <v>60</v>
      </c>
      <c r="K8" s="16"/>
    </row>
    <row r="9" spans="1:11" ht="19.5" customHeight="1" x14ac:dyDescent="0.15">
      <c r="A9" s="47"/>
      <c r="B9" s="4" t="s">
        <v>19</v>
      </c>
      <c r="C9" s="43" t="str">
        <f t="shared" si="0"/>
        <v>５年産</v>
      </c>
      <c r="D9" s="4" t="s">
        <v>30</v>
      </c>
      <c r="E9" s="25">
        <v>10</v>
      </c>
      <c r="F9" s="22"/>
      <c r="G9" s="22">
        <v>45230</v>
      </c>
      <c r="H9" s="26">
        <v>1</v>
      </c>
      <c r="I9" s="19">
        <f t="shared" si="1"/>
        <v>10</v>
      </c>
      <c r="K9" s="16"/>
    </row>
    <row r="10" spans="1:11" ht="19.5" customHeight="1" x14ac:dyDescent="0.15">
      <c r="A10" s="47"/>
      <c r="B10" s="4" t="s">
        <v>18</v>
      </c>
      <c r="C10" s="43" t="str">
        <f t="shared" si="0"/>
        <v>５年産</v>
      </c>
      <c r="D10" s="4" t="s">
        <v>30</v>
      </c>
      <c r="E10" s="25">
        <v>10</v>
      </c>
      <c r="F10" s="22">
        <v>45209</v>
      </c>
      <c r="G10" s="23">
        <v>45392</v>
      </c>
      <c r="H10" s="26">
        <v>2</v>
      </c>
      <c r="I10" s="19">
        <f t="shared" si="1"/>
        <v>20</v>
      </c>
      <c r="K10" s="16"/>
    </row>
    <row r="11" spans="1:11" ht="19.5" customHeight="1" x14ac:dyDescent="0.15">
      <c r="A11" s="47"/>
      <c r="B11" s="4"/>
      <c r="C11" s="43" t="str">
        <f t="shared" si="0"/>
        <v/>
      </c>
      <c r="D11" s="4"/>
      <c r="E11" s="25"/>
      <c r="F11" s="22"/>
      <c r="G11" s="22"/>
      <c r="H11" s="26"/>
      <c r="I11" s="19">
        <f t="shared" si="1"/>
        <v>0</v>
      </c>
      <c r="K11" s="16"/>
    </row>
    <row r="12" spans="1:11" ht="19.5" customHeight="1" x14ac:dyDescent="0.15">
      <c r="A12" s="47"/>
      <c r="B12" s="4"/>
      <c r="C12" s="43" t="str">
        <f t="shared" si="0"/>
        <v/>
      </c>
      <c r="D12" s="4"/>
      <c r="E12" s="25"/>
      <c r="F12" s="22"/>
      <c r="G12" s="22"/>
      <c r="H12" s="26"/>
      <c r="I12" s="19">
        <f t="shared" si="1"/>
        <v>0</v>
      </c>
      <c r="K12" s="16"/>
    </row>
    <row r="13" spans="1:11" ht="19.5" customHeight="1" x14ac:dyDescent="0.15">
      <c r="A13" s="47"/>
      <c r="B13" s="4"/>
      <c r="C13" s="43" t="str">
        <f t="shared" si="0"/>
        <v/>
      </c>
      <c r="D13" s="4"/>
      <c r="E13" s="25"/>
      <c r="F13" s="22"/>
      <c r="G13" s="22"/>
      <c r="H13" s="26"/>
      <c r="I13" s="19">
        <f t="shared" si="1"/>
        <v>0</v>
      </c>
      <c r="K13" s="16"/>
    </row>
    <row r="14" spans="1:11" ht="19.5" customHeight="1" x14ac:dyDescent="0.15">
      <c r="A14" s="47"/>
      <c r="B14" s="4"/>
      <c r="C14" s="43" t="str">
        <f t="shared" si="0"/>
        <v/>
      </c>
      <c r="D14" s="4"/>
      <c r="E14" s="25"/>
      <c r="F14" s="22"/>
      <c r="G14" s="22"/>
      <c r="H14" s="26"/>
      <c r="I14" s="19">
        <f t="shared" si="1"/>
        <v>0</v>
      </c>
      <c r="K14" s="16"/>
    </row>
    <row r="15" spans="1:11" ht="19.5" customHeight="1" x14ac:dyDescent="0.15">
      <c r="A15" s="47"/>
      <c r="B15" s="4"/>
      <c r="C15" s="43" t="str">
        <f t="shared" si="0"/>
        <v/>
      </c>
      <c r="D15" s="4"/>
      <c r="E15" s="8"/>
      <c r="F15" s="5"/>
      <c r="G15" s="5"/>
      <c r="H15" s="7"/>
      <c r="I15" s="20">
        <f t="shared" si="1"/>
        <v>0</v>
      </c>
      <c r="K15" s="16"/>
    </row>
    <row r="16" spans="1:11" ht="19.5" customHeight="1" x14ac:dyDescent="0.15">
      <c r="A16" s="47"/>
      <c r="B16" s="4"/>
      <c r="C16" s="43" t="str">
        <f t="shared" si="0"/>
        <v/>
      </c>
      <c r="D16" s="4"/>
      <c r="E16" s="8"/>
      <c r="F16" s="5"/>
      <c r="G16" s="5"/>
      <c r="H16" s="7"/>
      <c r="I16" s="20">
        <f t="shared" si="1"/>
        <v>0</v>
      </c>
      <c r="K16" s="16"/>
    </row>
    <row r="17" spans="1:11" ht="19.5" customHeight="1" x14ac:dyDescent="0.15">
      <c r="A17" s="47"/>
      <c r="B17" s="4"/>
      <c r="C17" s="43" t="str">
        <f t="shared" si="0"/>
        <v/>
      </c>
      <c r="D17" s="4"/>
      <c r="E17" s="8"/>
      <c r="F17" s="5"/>
      <c r="G17" s="5"/>
      <c r="H17" s="7"/>
      <c r="I17" s="20">
        <f t="shared" si="1"/>
        <v>0</v>
      </c>
      <c r="K17" s="16"/>
    </row>
    <row r="18" spans="1:11" ht="19.5" customHeight="1" x14ac:dyDescent="0.15">
      <c r="A18" s="47"/>
      <c r="B18" s="4"/>
      <c r="C18" s="43" t="str">
        <f t="shared" si="0"/>
        <v/>
      </c>
      <c r="D18" s="4"/>
      <c r="E18" s="8"/>
      <c r="F18" s="5"/>
      <c r="G18" s="5"/>
      <c r="H18" s="7"/>
      <c r="I18" s="20">
        <f t="shared" si="1"/>
        <v>0</v>
      </c>
      <c r="K18" s="16"/>
    </row>
    <row r="19" spans="1:11" ht="19.5" customHeight="1" x14ac:dyDescent="0.15">
      <c r="A19" s="47"/>
      <c r="B19" s="4"/>
      <c r="C19" s="43" t="str">
        <f t="shared" si="0"/>
        <v/>
      </c>
      <c r="D19" s="4"/>
      <c r="E19" s="8"/>
      <c r="F19" s="5"/>
      <c r="G19" s="5"/>
      <c r="H19" s="7"/>
      <c r="I19" s="20">
        <f t="shared" si="1"/>
        <v>0</v>
      </c>
      <c r="K19" s="16"/>
    </row>
    <row r="20" spans="1:11" ht="19.5" customHeight="1" x14ac:dyDescent="0.15">
      <c r="A20" s="47"/>
      <c r="B20" s="31"/>
      <c r="C20" s="43" t="str">
        <f t="shared" si="0"/>
        <v/>
      </c>
      <c r="D20" s="4"/>
      <c r="E20" s="8"/>
      <c r="F20" s="5"/>
      <c r="G20" s="5"/>
      <c r="H20" s="7"/>
      <c r="I20" s="19">
        <f t="shared" si="1"/>
        <v>0</v>
      </c>
      <c r="K20" s="16"/>
    </row>
    <row r="21" spans="1:11" ht="19.5" customHeight="1" thickBot="1" x14ac:dyDescent="0.2">
      <c r="A21" s="48"/>
      <c r="B21" s="39"/>
      <c r="C21" s="44" t="str">
        <f t="shared" si="0"/>
        <v/>
      </c>
      <c r="D21" s="34"/>
      <c r="E21" s="36"/>
      <c r="F21" s="37"/>
      <c r="G21" s="37"/>
      <c r="H21" s="29"/>
      <c r="I21" s="42">
        <f t="shared" si="1"/>
        <v>0</v>
      </c>
      <c r="K21" s="16"/>
    </row>
    <row r="22" spans="1:11" ht="19.5" customHeight="1" thickTop="1" x14ac:dyDescent="0.15">
      <c r="A22" s="49" t="s">
        <v>8</v>
      </c>
      <c r="B22" s="50"/>
      <c r="C22" s="50"/>
      <c r="D22" s="50"/>
      <c r="E22" s="50"/>
      <c r="F22" s="50"/>
      <c r="G22" s="50"/>
      <c r="H22" s="51"/>
      <c r="I22" s="41">
        <f>SUM(I7:I21)</f>
        <v>240</v>
      </c>
    </row>
    <row r="23" spans="1:11" ht="19.5" customHeight="1" x14ac:dyDescent="0.15">
      <c r="A23" s="10"/>
      <c r="B23" s="11"/>
      <c r="C23" s="11"/>
      <c r="D23" s="12"/>
      <c r="E23" s="11"/>
      <c r="F23" s="11"/>
      <c r="G23" s="13"/>
      <c r="H23" s="14" t="s">
        <v>15</v>
      </c>
      <c r="I23" s="24">
        <f>ROUNDDOWN(I22,0)</f>
        <v>240</v>
      </c>
    </row>
    <row r="24" spans="1:11" ht="18" customHeight="1" x14ac:dyDescent="0.15">
      <c r="A24" s="2" t="s">
        <v>6</v>
      </c>
      <c r="B24" s="2"/>
      <c r="C24" s="2"/>
      <c r="D24" s="3"/>
      <c r="E24" s="2"/>
      <c r="F24" s="2"/>
      <c r="G24" s="2"/>
      <c r="H24" s="2"/>
      <c r="I24" s="2"/>
    </row>
    <row r="25" spans="1:11" ht="52.5" customHeight="1" x14ac:dyDescent="0.15">
      <c r="A25" s="45" t="s">
        <v>20</v>
      </c>
      <c r="B25" s="45"/>
      <c r="C25" s="45"/>
      <c r="D25" s="45"/>
      <c r="E25" s="45"/>
      <c r="F25" s="45"/>
      <c r="G25" s="45"/>
      <c r="H25" s="45"/>
      <c r="I25" s="45"/>
    </row>
    <row r="26" spans="1:11" ht="21.75" customHeight="1" x14ac:dyDescent="0.15">
      <c r="A26" s="45" t="s">
        <v>29</v>
      </c>
      <c r="B26" s="45"/>
      <c r="C26" s="45"/>
      <c r="D26" s="45"/>
      <c r="E26" s="45"/>
      <c r="F26" s="45"/>
      <c r="G26" s="45"/>
      <c r="H26" s="45"/>
      <c r="I26" s="45"/>
    </row>
    <row r="27" spans="1:11" ht="43.15" customHeight="1" x14ac:dyDescent="0.15">
      <c r="A27" s="45" t="s">
        <v>16</v>
      </c>
      <c r="B27" s="45"/>
      <c r="C27" s="45"/>
      <c r="D27" s="45"/>
      <c r="E27" s="45"/>
      <c r="F27" s="45"/>
      <c r="G27" s="45"/>
      <c r="H27" s="45"/>
      <c r="I27" s="45"/>
    </row>
  </sheetData>
  <mergeCells count="13">
    <mergeCell ref="A2:I2"/>
    <mergeCell ref="G3:I3"/>
    <mergeCell ref="A5:A6"/>
    <mergeCell ref="B5:B6"/>
    <mergeCell ref="C5:E5"/>
    <mergeCell ref="G5:G6"/>
    <mergeCell ref="H5:H6"/>
    <mergeCell ref="I5:I6"/>
    <mergeCell ref="A25:I25"/>
    <mergeCell ref="A26:I26"/>
    <mergeCell ref="A27:I27"/>
    <mergeCell ref="A7:A21"/>
    <mergeCell ref="A22:H22"/>
  </mergeCells>
  <phoneticPr fontId="16"/>
  <dataValidations count="1">
    <dataValidation type="list" imeMode="on" allowBlank="1" showInputMessage="1" promptTitle="ドロップダウンリストから選択できます。" prompt="直接入力することもできます。" sqref="D7:D19" xr:uid="{17062C0B-3257-4ABE-A806-56424861B657}">
      <formula1>産地・銘柄等サンプル</formula1>
    </dataValidation>
  </dataValidations>
  <pageMargins left="0.43307086614173229" right="3.937007874015748E-2" top="0.55118110236220474" bottom="0.15748031496062992" header="0.31496062992125984" footer="0.31496062992125984"/>
  <pageSetup paperSize="9" scale="90" fitToHeight="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8792-1D66-4646-AA23-F43B2ACE154D}">
  <sheetPr>
    <tabColor rgb="FFFFFF00"/>
    <pageSetUpPr fitToPage="1"/>
  </sheetPr>
  <dimension ref="A1:K27"/>
  <sheetViews>
    <sheetView showGridLines="0" showZeros="0" zoomScaleNormal="100" zoomScaleSheetLayoutView="100" workbookViewId="0"/>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15">
      <c r="A1" s="2" t="s">
        <v>14</v>
      </c>
      <c r="B1" s="2"/>
      <c r="C1" s="2"/>
      <c r="D1" s="3"/>
      <c r="E1" s="2"/>
      <c r="F1" s="2"/>
      <c r="G1" s="2"/>
      <c r="H1" s="2"/>
      <c r="I1" s="2"/>
    </row>
    <row r="2" spans="1:11" ht="15" customHeight="1" x14ac:dyDescent="0.15">
      <c r="A2" s="52" t="s">
        <v>12</v>
      </c>
      <c r="B2" s="52"/>
      <c r="C2" s="52"/>
      <c r="D2" s="52"/>
      <c r="E2" s="52"/>
      <c r="F2" s="52"/>
      <c r="G2" s="52"/>
      <c r="H2" s="52"/>
      <c r="I2" s="52"/>
    </row>
    <row r="3" spans="1:11" ht="21" customHeight="1" x14ac:dyDescent="0.15">
      <c r="A3" s="2"/>
      <c r="B3" s="2"/>
      <c r="C3" s="2"/>
      <c r="D3" s="3"/>
      <c r="E3" s="2"/>
      <c r="F3" s="2"/>
      <c r="G3" s="53" t="s">
        <v>13</v>
      </c>
      <c r="H3" s="53"/>
      <c r="I3" s="53"/>
    </row>
    <row r="4" spans="1:11" ht="5.25" customHeight="1" x14ac:dyDescent="0.15"/>
    <row r="5" spans="1:11" ht="37.15" customHeight="1" x14ac:dyDescent="0.15">
      <c r="A5" s="54" t="s">
        <v>26</v>
      </c>
      <c r="B5" s="54" t="s">
        <v>28</v>
      </c>
      <c r="C5" s="56" t="s">
        <v>2</v>
      </c>
      <c r="D5" s="56"/>
      <c r="E5" s="56"/>
      <c r="F5" s="32" t="s">
        <v>1</v>
      </c>
      <c r="G5" s="57" t="s">
        <v>3</v>
      </c>
      <c r="H5" s="57" t="s">
        <v>4</v>
      </c>
      <c r="I5" s="58" t="s">
        <v>5</v>
      </c>
    </row>
    <row r="6" spans="1:11" ht="37.15" customHeight="1" x14ac:dyDescent="0.15">
      <c r="A6" s="55"/>
      <c r="B6" s="55"/>
      <c r="C6" s="33" t="s">
        <v>0</v>
      </c>
      <c r="D6" s="33" t="s">
        <v>10</v>
      </c>
      <c r="E6" s="6" t="s">
        <v>7</v>
      </c>
      <c r="F6" s="30" t="s">
        <v>9</v>
      </c>
      <c r="G6" s="55"/>
      <c r="H6" s="55"/>
      <c r="I6" s="59"/>
    </row>
    <row r="7" spans="1:11" ht="19.5" customHeight="1" x14ac:dyDescent="0.15">
      <c r="A7" s="46" t="s">
        <v>23</v>
      </c>
      <c r="B7" s="4"/>
      <c r="C7" s="21" t="str">
        <f>IF(B7="","","５年産")</f>
        <v/>
      </c>
      <c r="D7" s="4"/>
      <c r="E7" s="8"/>
      <c r="F7" s="5"/>
      <c r="G7" s="5"/>
      <c r="H7" s="7"/>
      <c r="I7" s="9"/>
      <c r="K7" s="16"/>
    </row>
    <row r="8" spans="1:11" ht="19.5" customHeight="1" x14ac:dyDescent="0.15">
      <c r="A8" s="47"/>
      <c r="B8" s="4"/>
      <c r="C8" s="21" t="str">
        <f t="shared" ref="C8:C21" si="0">IF(B8="","","５年産")</f>
        <v/>
      </c>
      <c r="D8" s="4"/>
      <c r="E8" s="8"/>
      <c r="F8" s="5"/>
      <c r="G8" s="5"/>
      <c r="H8" s="7"/>
      <c r="I8" s="9">
        <f t="shared" ref="I8:I21" si="1">SUM(E8*H8)</f>
        <v>0</v>
      </c>
      <c r="K8" s="16"/>
    </row>
    <row r="9" spans="1:11" ht="19.5" customHeight="1" x14ac:dyDescent="0.15">
      <c r="A9" s="47"/>
      <c r="B9" s="4"/>
      <c r="C9" s="21" t="str">
        <f t="shared" si="0"/>
        <v/>
      </c>
      <c r="D9" s="4"/>
      <c r="E9" s="8"/>
      <c r="F9" s="5"/>
      <c r="G9" s="5"/>
      <c r="H9" s="7"/>
      <c r="I9" s="9">
        <f t="shared" si="1"/>
        <v>0</v>
      </c>
      <c r="K9" s="16"/>
    </row>
    <row r="10" spans="1:11" ht="19.5" customHeight="1" x14ac:dyDescent="0.15">
      <c r="A10" s="47"/>
      <c r="B10" s="4"/>
      <c r="C10" s="21" t="str">
        <f t="shared" si="0"/>
        <v/>
      </c>
      <c r="D10" s="4"/>
      <c r="E10" s="8"/>
      <c r="F10" s="5"/>
      <c r="G10" s="5"/>
      <c r="H10" s="7"/>
      <c r="I10" s="9">
        <f t="shared" si="1"/>
        <v>0</v>
      </c>
      <c r="K10" s="16"/>
    </row>
    <row r="11" spans="1:11" ht="19.5" customHeight="1" x14ac:dyDescent="0.15">
      <c r="A11" s="47"/>
      <c r="B11" s="4"/>
      <c r="C11" s="21" t="str">
        <f t="shared" si="0"/>
        <v/>
      </c>
      <c r="D11" s="4"/>
      <c r="E11" s="8"/>
      <c r="F11" s="5"/>
      <c r="G11" s="5"/>
      <c r="H11" s="7"/>
      <c r="I11" s="9">
        <f t="shared" si="1"/>
        <v>0</v>
      </c>
      <c r="K11" s="16"/>
    </row>
    <row r="12" spans="1:11" ht="19.5" customHeight="1" x14ac:dyDescent="0.15">
      <c r="A12" s="47"/>
      <c r="B12" s="4"/>
      <c r="C12" s="21" t="str">
        <f t="shared" si="0"/>
        <v/>
      </c>
      <c r="D12" s="4"/>
      <c r="E12" s="8"/>
      <c r="F12" s="5"/>
      <c r="G12" s="5"/>
      <c r="H12" s="7"/>
      <c r="I12" s="9">
        <f t="shared" si="1"/>
        <v>0</v>
      </c>
      <c r="K12" s="16"/>
    </row>
    <row r="13" spans="1:11" ht="19.5" customHeight="1" x14ac:dyDescent="0.15">
      <c r="A13" s="47"/>
      <c r="B13" s="4"/>
      <c r="C13" s="21" t="str">
        <f t="shared" si="0"/>
        <v/>
      </c>
      <c r="D13" s="4"/>
      <c r="E13" s="8"/>
      <c r="F13" s="5"/>
      <c r="G13" s="5"/>
      <c r="H13" s="7"/>
      <c r="I13" s="9">
        <f t="shared" si="1"/>
        <v>0</v>
      </c>
      <c r="K13" s="16"/>
    </row>
    <row r="14" spans="1:11" ht="19.5" customHeight="1" x14ac:dyDescent="0.15">
      <c r="A14" s="47"/>
      <c r="B14" s="4"/>
      <c r="C14" s="21" t="str">
        <f t="shared" si="0"/>
        <v/>
      </c>
      <c r="D14" s="4"/>
      <c r="E14" s="8"/>
      <c r="F14" s="5"/>
      <c r="G14" s="5"/>
      <c r="H14" s="7"/>
      <c r="I14" s="9">
        <f t="shared" si="1"/>
        <v>0</v>
      </c>
      <c r="K14" s="16"/>
    </row>
    <row r="15" spans="1:11" ht="19.5" customHeight="1" x14ac:dyDescent="0.15">
      <c r="A15" s="47"/>
      <c r="B15" s="4"/>
      <c r="C15" s="21" t="str">
        <f t="shared" si="0"/>
        <v/>
      </c>
      <c r="D15" s="4"/>
      <c r="E15" s="8"/>
      <c r="F15" s="5"/>
      <c r="G15" s="5"/>
      <c r="H15" s="7"/>
      <c r="I15" s="9">
        <f t="shared" si="1"/>
        <v>0</v>
      </c>
      <c r="K15" s="16"/>
    </row>
    <row r="16" spans="1:11" ht="19.5" customHeight="1" x14ac:dyDescent="0.15">
      <c r="A16" s="47"/>
      <c r="B16" s="4"/>
      <c r="C16" s="21" t="str">
        <f t="shared" si="0"/>
        <v/>
      </c>
      <c r="D16" s="4"/>
      <c r="E16" s="8"/>
      <c r="F16" s="5"/>
      <c r="G16" s="5"/>
      <c r="H16" s="7"/>
      <c r="I16" s="9">
        <f t="shared" si="1"/>
        <v>0</v>
      </c>
      <c r="K16" s="16"/>
    </row>
    <row r="17" spans="1:11" ht="19.5" customHeight="1" x14ac:dyDescent="0.15">
      <c r="A17" s="47"/>
      <c r="B17" s="4"/>
      <c r="C17" s="21" t="str">
        <f t="shared" si="0"/>
        <v/>
      </c>
      <c r="D17" s="4"/>
      <c r="E17" s="8"/>
      <c r="F17" s="5"/>
      <c r="G17" s="5"/>
      <c r="H17" s="7"/>
      <c r="I17" s="9">
        <f t="shared" si="1"/>
        <v>0</v>
      </c>
      <c r="K17" s="16"/>
    </row>
    <row r="18" spans="1:11" ht="19.5" customHeight="1" x14ac:dyDescent="0.15">
      <c r="A18" s="47"/>
      <c r="B18" s="4"/>
      <c r="C18" s="21" t="str">
        <f t="shared" si="0"/>
        <v/>
      </c>
      <c r="D18" s="4"/>
      <c r="E18" s="8"/>
      <c r="F18" s="5"/>
      <c r="G18" s="5"/>
      <c r="H18" s="7"/>
      <c r="I18" s="9">
        <f t="shared" si="1"/>
        <v>0</v>
      </c>
      <c r="K18" s="16"/>
    </row>
    <row r="19" spans="1:11" ht="19.5" customHeight="1" x14ac:dyDescent="0.15">
      <c r="A19" s="47"/>
      <c r="B19" s="4"/>
      <c r="C19" s="21" t="str">
        <f t="shared" si="0"/>
        <v/>
      </c>
      <c r="D19" s="4"/>
      <c r="E19" s="8"/>
      <c r="F19" s="5"/>
      <c r="G19" s="5"/>
      <c r="H19" s="7"/>
      <c r="I19" s="9">
        <f t="shared" si="1"/>
        <v>0</v>
      </c>
      <c r="K19" s="16"/>
    </row>
    <row r="20" spans="1:11" ht="19.5" customHeight="1" x14ac:dyDescent="0.15">
      <c r="A20" s="47"/>
      <c r="B20" s="4"/>
      <c r="C20" s="21" t="str">
        <f t="shared" si="0"/>
        <v/>
      </c>
      <c r="D20" s="4"/>
      <c r="E20" s="8"/>
      <c r="F20" s="5"/>
      <c r="G20" s="5"/>
      <c r="H20" s="7"/>
      <c r="I20" s="9">
        <f t="shared" si="1"/>
        <v>0</v>
      </c>
      <c r="K20" s="16"/>
    </row>
    <row r="21" spans="1:11" ht="19.5" customHeight="1" thickBot="1" x14ac:dyDescent="0.2">
      <c r="A21" s="48"/>
      <c r="B21" s="39"/>
      <c r="C21" s="35" t="str">
        <f t="shared" si="0"/>
        <v/>
      </c>
      <c r="D21" s="34"/>
      <c r="E21" s="36"/>
      <c r="F21" s="37"/>
      <c r="G21" s="37"/>
      <c r="H21" s="29"/>
      <c r="I21" s="40">
        <f t="shared" si="1"/>
        <v>0</v>
      </c>
    </row>
    <row r="22" spans="1:11" ht="19.5" customHeight="1" thickTop="1" x14ac:dyDescent="0.15">
      <c r="A22" s="63" t="s">
        <v>8</v>
      </c>
      <c r="B22" s="64"/>
      <c r="C22" s="64"/>
      <c r="D22" s="64"/>
      <c r="E22" s="64"/>
      <c r="F22" s="64"/>
      <c r="G22" s="64"/>
      <c r="H22" s="65"/>
      <c r="I22" s="38">
        <f>SUM(I7:I21)</f>
        <v>0</v>
      </c>
    </row>
    <row r="23" spans="1:11" ht="19.5" customHeight="1" x14ac:dyDescent="0.15">
      <c r="A23" s="60" t="s">
        <v>15</v>
      </c>
      <c r="B23" s="61"/>
      <c r="C23" s="61"/>
      <c r="D23" s="61"/>
      <c r="E23" s="61"/>
      <c r="F23" s="61"/>
      <c r="G23" s="61"/>
      <c r="H23" s="62"/>
      <c r="I23" s="15">
        <f>ROUNDDOWN(I22,0)</f>
        <v>0</v>
      </c>
    </row>
    <row r="24" spans="1:11" ht="18" customHeight="1" x14ac:dyDescent="0.15">
      <c r="A24" s="2" t="s">
        <v>6</v>
      </c>
      <c r="B24" s="2"/>
      <c r="C24" s="2"/>
      <c r="D24" s="3"/>
      <c r="E24" s="2"/>
      <c r="F24" s="2"/>
      <c r="G24" s="2"/>
      <c r="H24" s="2"/>
      <c r="I24" s="2"/>
    </row>
    <row r="25" spans="1:11" ht="54" customHeight="1" x14ac:dyDescent="0.15">
      <c r="A25" s="45" t="s">
        <v>21</v>
      </c>
      <c r="B25" s="45"/>
      <c r="C25" s="45"/>
      <c r="D25" s="45"/>
      <c r="E25" s="45"/>
      <c r="F25" s="45"/>
      <c r="G25" s="45"/>
      <c r="H25" s="45"/>
      <c r="I25" s="45"/>
    </row>
    <row r="26" spans="1:11" ht="21.75" customHeight="1" x14ac:dyDescent="0.15">
      <c r="A26" s="45" t="s">
        <v>29</v>
      </c>
      <c r="B26" s="45"/>
      <c r="C26" s="45"/>
      <c r="D26" s="45"/>
      <c r="E26" s="45"/>
      <c r="F26" s="45"/>
      <c r="G26" s="45"/>
      <c r="H26" s="45"/>
      <c r="I26" s="45"/>
    </row>
    <row r="27" spans="1:11" ht="46.5" customHeight="1" x14ac:dyDescent="0.15">
      <c r="A27" s="45" t="s">
        <v>16</v>
      </c>
      <c r="B27" s="45"/>
      <c r="C27" s="45"/>
      <c r="D27" s="45"/>
      <c r="E27" s="45"/>
      <c r="F27" s="45"/>
      <c r="G27" s="45"/>
      <c r="H27" s="45"/>
      <c r="I27" s="45"/>
    </row>
  </sheetData>
  <mergeCells count="14">
    <mergeCell ref="A25:I25"/>
    <mergeCell ref="A26:I26"/>
    <mergeCell ref="A27:I27"/>
    <mergeCell ref="A2:I2"/>
    <mergeCell ref="G3:I3"/>
    <mergeCell ref="A5:A6"/>
    <mergeCell ref="B5:B6"/>
    <mergeCell ref="C5:E5"/>
    <mergeCell ref="G5:G6"/>
    <mergeCell ref="H5:H6"/>
    <mergeCell ref="I5:I6"/>
    <mergeCell ref="A7:A21"/>
    <mergeCell ref="A23:H23"/>
    <mergeCell ref="A22:H22"/>
  </mergeCells>
  <phoneticPr fontId="16"/>
  <dataValidations count="1">
    <dataValidation type="list" imeMode="on" allowBlank="1" showInputMessage="1" promptTitle="ドロップダウンリストから選択できます。" prompt="直接入力することもできます。" sqref="D7:D21" xr:uid="{56D0A753-80E8-45DF-9E37-F6A6176217E7}">
      <formula1>産地・銘柄等サンプル</formula1>
    </dataValidation>
  </dataValidations>
  <pageMargins left="0.43307086614173229" right="3.937007874015748E-2" top="0.55118110236220474" bottom="0.35433070866141736" header="0.31496062992125984" footer="0.31496062992125984"/>
  <pageSetup paperSize="9" scale="90" fitToHeight="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CC26-A1C1-4DE9-B6AF-02028F69B4B5}">
  <sheetPr>
    <tabColor rgb="FFFFFF00"/>
    <pageSetUpPr fitToPage="1"/>
  </sheetPr>
  <dimension ref="A1:K27"/>
  <sheetViews>
    <sheetView showGridLines="0" showZeros="0" zoomScaleNormal="100" zoomScaleSheetLayoutView="100" workbookViewId="0"/>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15">
      <c r="A1" s="2" t="s">
        <v>14</v>
      </c>
      <c r="B1" s="2"/>
      <c r="C1" s="2"/>
      <c r="D1" s="3"/>
      <c r="E1" s="2"/>
      <c r="F1" s="2"/>
      <c r="G1" s="2"/>
      <c r="H1" s="2"/>
      <c r="I1" s="2"/>
    </row>
    <row r="2" spans="1:11" ht="15" customHeight="1" x14ac:dyDescent="0.15">
      <c r="A2" s="52" t="s">
        <v>12</v>
      </c>
      <c r="B2" s="52"/>
      <c r="C2" s="52"/>
      <c r="D2" s="52"/>
      <c r="E2" s="52"/>
      <c r="F2" s="52"/>
      <c r="G2" s="52"/>
      <c r="H2" s="52"/>
      <c r="I2" s="52"/>
    </row>
    <row r="3" spans="1:11" ht="21" customHeight="1" x14ac:dyDescent="0.15">
      <c r="A3" s="2"/>
      <c r="B3" s="2"/>
      <c r="C3" s="2"/>
      <c r="D3" s="3"/>
      <c r="E3" s="2"/>
      <c r="F3" s="2"/>
      <c r="G3" s="53" t="s">
        <v>13</v>
      </c>
      <c r="H3" s="53"/>
      <c r="I3" s="53"/>
    </row>
    <row r="4" spans="1:11" ht="5.25" customHeight="1" x14ac:dyDescent="0.15"/>
    <row r="5" spans="1:11" ht="37.15" customHeight="1" x14ac:dyDescent="0.15">
      <c r="A5" s="54" t="s">
        <v>26</v>
      </c>
      <c r="B5" s="54" t="s">
        <v>28</v>
      </c>
      <c r="C5" s="56" t="s">
        <v>2</v>
      </c>
      <c r="D5" s="56"/>
      <c r="E5" s="56"/>
      <c r="F5" s="32" t="s">
        <v>1</v>
      </c>
      <c r="G5" s="57" t="s">
        <v>3</v>
      </c>
      <c r="H5" s="57" t="s">
        <v>4</v>
      </c>
      <c r="I5" s="58" t="s">
        <v>5</v>
      </c>
    </row>
    <row r="6" spans="1:11" ht="37.15" customHeight="1" x14ac:dyDescent="0.15">
      <c r="A6" s="55"/>
      <c r="B6" s="55"/>
      <c r="C6" s="33" t="s">
        <v>0</v>
      </c>
      <c r="D6" s="33" t="s">
        <v>10</v>
      </c>
      <c r="E6" s="6" t="s">
        <v>7</v>
      </c>
      <c r="F6" s="30" t="s">
        <v>9</v>
      </c>
      <c r="G6" s="55"/>
      <c r="H6" s="55"/>
      <c r="I6" s="59"/>
    </row>
    <row r="7" spans="1:11" ht="19.5" customHeight="1" x14ac:dyDescent="0.15">
      <c r="A7" s="46" t="s">
        <v>24</v>
      </c>
      <c r="B7" s="4"/>
      <c r="C7" s="21" t="str">
        <f>IF(B7="","","５年産")</f>
        <v/>
      </c>
      <c r="D7" s="4"/>
      <c r="E7" s="8"/>
      <c r="F7" s="5"/>
      <c r="G7" s="5"/>
      <c r="H7" s="7"/>
      <c r="I7" s="9">
        <f>SUM(E7*H7)</f>
        <v>0</v>
      </c>
      <c r="K7" s="16"/>
    </row>
    <row r="8" spans="1:11" ht="19.5" customHeight="1" x14ac:dyDescent="0.15">
      <c r="A8" s="47"/>
      <c r="B8" s="4"/>
      <c r="C8" s="21" t="str">
        <f t="shared" ref="C8:C21" si="0">IF(B8="","","５年産")</f>
        <v/>
      </c>
      <c r="D8" s="4"/>
      <c r="E8" s="8"/>
      <c r="F8" s="5"/>
      <c r="G8" s="5"/>
      <c r="H8" s="7"/>
      <c r="I8" s="9">
        <f t="shared" ref="I8:I21" si="1">SUM(E8*H8)</f>
        <v>0</v>
      </c>
      <c r="K8" s="16"/>
    </row>
    <row r="9" spans="1:11" ht="19.5" customHeight="1" x14ac:dyDescent="0.15">
      <c r="A9" s="47"/>
      <c r="B9" s="4"/>
      <c r="C9" s="21" t="str">
        <f t="shared" si="0"/>
        <v/>
      </c>
      <c r="D9" s="4"/>
      <c r="E9" s="8"/>
      <c r="F9" s="5"/>
      <c r="G9" s="5"/>
      <c r="H9" s="7"/>
      <c r="I9" s="9">
        <f t="shared" si="1"/>
        <v>0</v>
      </c>
      <c r="K9" s="16"/>
    </row>
    <row r="10" spans="1:11" ht="19.5" customHeight="1" x14ac:dyDescent="0.15">
      <c r="A10" s="47"/>
      <c r="B10" s="4"/>
      <c r="C10" s="21" t="str">
        <f t="shared" si="0"/>
        <v/>
      </c>
      <c r="D10" s="4"/>
      <c r="E10" s="8"/>
      <c r="F10" s="5"/>
      <c r="G10" s="5"/>
      <c r="H10" s="7"/>
      <c r="I10" s="9">
        <f t="shared" si="1"/>
        <v>0</v>
      </c>
      <c r="K10" s="16"/>
    </row>
    <row r="11" spans="1:11" ht="19.5" customHeight="1" x14ac:dyDescent="0.15">
      <c r="A11" s="47"/>
      <c r="B11" s="4"/>
      <c r="C11" s="21" t="str">
        <f t="shared" si="0"/>
        <v/>
      </c>
      <c r="D11" s="4"/>
      <c r="E11" s="8"/>
      <c r="F11" s="5"/>
      <c r="G11" s="5"/>
      <c r="H11" s="7"/>
      <c r="I11" s="9">
        <f t="shared" si="1"/>
        <v>0</v>
      </c>
      <c r="K11" s="16"/>
    </row>
    <row r="12" spans="1:11" ht="19.5" customHeight="1" x14ac:dyDescent="0.15">
      <c r="A12" s="47"/>
      <c r="B12" s="4"/>
      <c r="C12" s="21" t="str">
        <f t="shared" si="0"/>
        <v/>
      </c>
      <c r="D12" s="4"/>
      <c r="E12" s="8"/>
      <c r="F12" s="5"/>
      <c r="G12" s="5"/>
      <c r="H12" s="7"/>
      <c r="I12" s="9">
        <f t="shared" si="1"/>
        <v>0</v>
      </c>
      <c r="K12" s="16"/>
    </row>
    <row r="13" spans="1:11" ht="19.5" customHeight="1" x14ac:dyDescent="0.15">
      <c r="A13" s="47"/>
      <c r="B13" s="4"/>
      <c r="C13" s="21" t="str">
        <f t="shared" si="0"/>
        <v/>
      </c>
      <c r="D13" s="4"/>
      <c r="E13" s="8"/>
      <c r="F13" s="5"/>
      <c r="G13" s="5"/>
      <c r="H13" s="7"/>
      <c r="I13" s="9">
        <f t="shared" si="1"/>
        <v>0</v>
      </c>
      <c r="K13" s="16"/>
    </row>
    <row r="14" spans="1:11" ht="19.5" customHeight="1" x14ac:dyDescent="0.15">
      <c r="A14" s="47"/>
      <c r="B14" s="4"/>
      <c r="C14" s="21" t="str">
        <f t="shared" si="0"/>
        <v/>
      </c>
      <c r="D14" s="4"/>
      <c r="E14" s="8"/>
      <c r="F14" s="5"/>
      <c r="G14" s="5"/>
      <c r="H14" s="7"/>
      <c r="I14" s="9">
        <f t="shared" si="1"/>
        <v>0</v>
      </c>
      <c r="K14" s="16"/>
    </row>
    <row r="15" spans="1:11" ht="19.5" customHeight="1" x14ac:dyDescent="0.15">
      <c r="A15" s="47"/>
      <c r="B15" s="4"/>
      <c r="C15" s="21" t="str">
        <f t="shared" si="0"/>
        <v/>
      </c>
      <c r="D15" s="4"/>
      <c r="E15" s="8"/>
      <c r="F15" s="5"/>
      <c r="G15" s="5"/>
      <c r="H15" s="7"/>
      <c r="I15" s="9">
        <f t="shared" si="1"/>
        <v>0</v>
      </c>
      <c r="K15" s="16"/>
    </row>
    <row r="16" spans="1:11" ht="19.5" customHeight="1" x14ac:dyDescent="0.15">
      <c r="A16" s="47"/>
      <c r="B16" s="4"/>
      <c r="C16" s="21" t="str">
        <f t="shared" si="0"/>
        <v/>
      </c>
      <c r="D16" s="4"/>
      <c r="E16" s="8"/>
      <c r="F16" s="5"/>
      <c r="G16" s="5"/>
      <c r="H16" s="7"/>
      <c r="I16" s="9">
        <f t="shared" si="1"/>
        <v>0</v>
      </c>
      <c r="K16" s="16"/>
    </row>
    <row r="17" spans="1:11" ht="19.5" customHeight="1" x14ac:dyDescent="0.15">
      <c r="A17" s="47"/>
      <c r="B17" s="4"/>
      <c r="C17" s="21" t="str">
        <f t="shared" si="0"/>
        <v/>
      </c>
      <c r="D17" s="4"/>
      <c r="E17" s="8"/>
      <c r="F17" s="5"/>
      <c r="G17" s="5"/>
      <c r="H17" s="7"/>
      <c r="I17" s="9">
        <f t="shared" si="1"/>
        <v>0</v>
      </c>
      <c r="K17" s="16"/>
    </row>
    <row r="18" spans="1:11" ht="19.5" customHeight="1" x14ac:dyDescent="0.15">
      <c r="A18" s="47"/>
      <c r="B18" s="4"/>
      <c r="C18" s="21" t="str">
        <f t="shared" si="0"/>
        <v/>
      </c>
      <c r="D18" s="4"/>
      <c r="E18" s="8"/>
      <c r="F18" s="5"/>
      <c r="G18" s="5"/>
      <c r="H18" s="7"/>
      <c r="I18" s="9">
        <f t="shared" si="1"/>
        <v>0</v>
      </c>
      <c r="K18" s="16"/>
    </row>
    <row r="19" spans="1:11" ht="19.5" customHeight="1" x14ac:dyDescent="0.15">
      <c r="A19" s="47"/>
      <c r="B19" s="4"/>
      <c r="C19" s="21" t="str">
        <f t="shared" si="0"/>
        <v/>
      </c>
      <c r="D19" s="4"/>
      <c r="E19" s="8"/>
      <c r="F19" s="5"/>
      <c r="G19" s="5"/>
      <c r="H19" s="7"/>
      <c r="I19" s="9">
        <f t="shared" si="1"/>
        <v>0</v>
      </c>
      <c r="K19" s="16"/>
    </row>
    <row r="20" spans="1:11" ht="19.5" customHeight="1" x14ac:dyDescent="0.15">
      <c r="A20" s="47"/>
      <c r="B20" s="4"/>
      <c r="C20" s="21" t="str">
        <f t="shared" si="0"/>
        <v/>
      </c>
      <c r="D20" s="4"/>
      <c r="E20" s="8"/>
      <c r="F20" s="5"/>
      <c r="G20" s="5"/>
      <c r="H20" s="7"/>
      <c r="I20" s="9">
        <f t="shared" si="1"/>
        <v>0</v>
      </c>
      <c r="K20" s="16"/>
    </row>
    <row r="21" spans="1:11" ht="19.5" customHeight="1" thickBot="1" x14ac:dyDescent="0.2">
      <c r="A21" s="48"/>
      <c r="B21" s="39"/>
      <c r="C21" s="35" t="str">
        <f t="shared" si="0"/>
        <v/>
      </c>
      <c r="D21" s="34"/>
      <c r="E21" s="36"/>
      <c r="F21" s="37"/>
      <c r="G21" s="37"/>
      <c r="H21" s="29"/>
      <c r="I21" s="40">
        <f t="shared" si="1"/>
        <v>0</v>
      </c>
    </row>
    <row r="22" spans="1:11" ht="19.5" customHeight="1" thickTop="1" x14ac:dyDescent="0.15">
      <c r="A22" s="63" t="s">
        <v>8</v>
      </c>
      <c r="B22" s="64"/>
      <c r="C22" s="64"/>
      <c r="D22" s="64"/>
      <c r="E22" s="64"/>
      <c r="F22" s="64"/>
      <c r="G22" s="64"/>
      <c r="H22" s="65"/>
      <c r="I22" s="38">
        <f>SUM(I7:I21)</f>
        <v>0</v>
      </c>
    </row>
    <row r="23" spans="1:11" ht="19.5" customHeight="1" x14ac:dyDescent="0.15">
      <c r="A23" s="60" t="s">
        <v>15</v>
      </c>
      <c r="B23" s="61"/>
      <c r="C23" s="61"/>
      <c r="D23" s="61"/>
      <c r="E23" s="61"/>
      <c r="F23" s="61"/>
      <c r="G23" s="61"/>
      <c r="H23" s="62"/>
      <c r="I23" s="15">
        <f>ROUNDDOWN(I22,0)</f>
        <v>0</v>
      </c>
    </row>
    <row r="24" spans="1:11" ht="18" customHeight="1" x14ac:dyDescent="0.15">
      <c r="A24" s="2" t="s">
        <v>6</v>
      </c>
      <c r="B24" s="2"/>
      <c r="C24" s="2"/>
      <c r="D24" s="3"/>
      <c r="E24" s="2"/>
      <c r="F24" s="2"/>
      <c r="G24" s="2"/>
      <c r="H24" s="2"/>
      <c r="I24" s="2"/>
    </row>
    <row r="25" spans="1:11" ht="54" customHeight="1" x14ac:dyDescent="0.15">
      <c r="A25" s="45" t="s">
        <v>21</v>
      </c>
      <c r="B25" s="45"/>
      <c r="C25" s="45"/>
      <c r="D25" s="45"/>
      <c r="E25" s="45"/>
      <c r="F25" s="45"/>
      <c r="G25" s="45"/>
      <c r="H25" s="45"/>
      <c r="I25" s="45"/>
    </row>
    <row r="26" spans="1:11" ht="21.75" customHeight="1" x14ac:dyDescent="0.15">
      <c r="A26" s="45" t="s">
        <v>29</v>
      </c>
      <c r="B26" s="45"/>
      <c r="C26" s="45"/>
      <c r="D26" s="45"/>
      <c r="E26" s="45"/>
      <c r="F26" s="45"/>
      <c r="G26" s="45"/>
      <c r="H26" s="45"/>
      <c r="I26" s="45"/>
    </row>
    <row r="27" spans="1:11" ht="46.5" customHeight="1" x14ac:dyDescent="0.15">
      <c r="A27" s="45" t="s">
        <v>16</v>
      </c>
      <c r="B27" s="45"/>
      <c r="C27" s="45"/>
      <c r="D27" s="45"/>
      <c r="E27" s="45"/>
      <c r="F27" s="45"/>
      <c r="G27" s="45"/>
      <c r="H27" s="45"/>
      <c r="I27" s="45"/>
    </row>
  </sheetData>
  <mergeCells count="14">
    <mergeCell ref="A27:I27"/>
    <mergeCell ref="A2:I2"/>
    <mergeCell ref="G3:I3"/>
    <mergeCell ref="A5:A6"/>
    <mergeCell ref="B5:B6"/>
    <mergeCell ref="C5:E5"/>
    <mergeCell ref="G5:G6"/>
    <mergeCell ref="H5:H6"/>
    <mergeCell ref="I5:I6"/>
    <mergeCell ref="A7:A21"/>
    <mergeCell ref="A22:H22"/>
    <mergeCell ref="A23:H23"/>
    <mergeCell ref="A25:I25"/>
    <mergeCell ref="A26:I26"/>
  </mergeCells>
  <phoneticPr fontId="16"/>
  <dataValidations count="1">
    <dataValidation type="list" imeMode="on" allowBlank="1" showInputMessage="1" promptTitle="ドロップダウンリストから選択できます。" prompt="直接入力することもできます。" sqref="D7:D21" xr:uid="{ABB1960A-FD9F-473E-A690-2AA9DBB7A041}">
      <formula1>産地・銘柄等サンプル</formula1>
    </dataValidation>
  </dataValidations>
  <pageMargins left="0.43307086614173229" right="3.937007874015748E-2" top="0.55118110236220474" bottom="0.35433070866141736" header="0.31496062992125984" footer="0.31496062992125984"/>
  <pageSetup paperSize="9" scale="90" fitToHeight="3"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CDB34-EA56-4BA6-A2CE-D58D4D8B6C41}">
  <sheetPr>
    <tabColor rgb="FFFFFF00"/>
    <pageSetUpPr fitToPage="1"/>
  </sheetPr>
  <dimension ref="A1:K27"/>
  <sheetViews>
    <sheetView showGridLines="0" showZeros="0" zoomScaleNormal="100" zoomScaleSheetLayoutView="100" workbookViewId="0"/>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15">
      <c r="A1" s="2" t="s">
        <v>14</v>
      </c>
      <c r="B1" s="2"/>
      <c r="C1" s="2"/>
      <c r="D1" s="3"/>
      <c r="E1" s="2"/>
      <c r="F1" s="2"/>
      <c r="G1" s="2"/>
      <c r="H1" s="2"/>
      <c r="I1" s="2"/>
    </row>
    <row r="2" spans="1:11" ht="15" customHeight="1" x14ac:dyDescent="0.15">
      <c r="A2" s="52" t="s">
        <v>12</v>
      </c>
      <c r="B2" s="52"/>
      <c r="C2" s="52"/>
      <c r="D2" s="52"/>
      <c r="E2" s="52"/>
      <c r="F2" s="52"/>
      <c r="G2" s="52"/>
      <c r="H2" s="52"/>
      <c r="I2" s="52"/>
    </row>
    <row r="3" spans="1:11" ht="21" customHeight="1" x14ac:dyDescent="0.15">
      <c r="A3" s="2"/>
      <c r="B3" s="2"/>
      <c r="C3" s="2"/>
      <c r="D3" s="3"/>
      <c r="E3" s="2"/>
      <c r="F3" s="2"/>
      <c r="G3" s="53" t="s">
        <v>13</v>
      </c>
      <c r="H3" s="53"/>
      <c r="I3" s="53"/>
    </row>
    <row r="4" spans="1:11" ht="5.25" customHeight="1" x14ac:dyDescent="0.15"/>
    <row r="5" spans="1:11" ht="37.15" customHeight="1" x14ac:dyDescent="0.15">
      <c r="A5" s="54" t="s">
        <v>26</v>
      </c>
      <c r="B5" s="54" t="s">
        <v>28</v>
      </c>
      <c r="C5" s="56" t="s">
        <v>2</v>
      </c>
      <c r="D5" s="56"/>
      <c r="E5" s="56"/>
      <c r="F5" s="32" t="s">
        <v>1</v>
      </c>
      <c r="G5" s="57" t="s">
        <v>3</v>
      </c>
      <c r="H5" s="57" t="s">
        <v>4</v>
      </c>
      <c r="I5" s="58" t="s">
        <v>5</v>
      </c>
    </row>
    <row r="6" spans="1:11" ht="37.15" customHeight="1" x14ac:dyDescent="0.15">
      <c r="A6" s="55"/>
      <c r="B6" s="55"/>
      <c r="C6" s="33" t="s">
        <v>0</v>
      </c>
      <c r="D6" s="33" t="s">
        <v>10</v>
      </c>
      <c r="E6" s="6" t="s">
        <v>7</v>
      </c>
      <c r="F6" s="30" t="s">
        <v>9</v>
      </c>
      <c r="G6" s="55"/>
      <c r="H6" s="55"/>
      <c r="I6" s="59"/>
    </row>
    <row r="7" spans="1:11" ht="19.5" customHeight="1" x14ac:dyDescent="0.15">
      <c r="A7" s="46" t="s">
        <v>25</v>
      </c>
      <c r="B7" s="4"/>
      <c r="C7" s="21" t="str">
        <f>IF(B7="","","５年産")</f>
        <v/>
      </c>
      <c r="D7" s="4"/>
      <c r="E7" s="8"/>
      <c r="F7" s="5"/>
      <c r="G7" s="5"/>
      <c r="H7" s="7"/>
      <c r="I7" s="9">
        <f>SUM(E7*H7)</f>
        <v>0</v>
      </c>
      <c r="K7" s="16"/>
    </row>
    <row r="8" spans="1:11" ht="19.5" customHeight="1" x14ac:dyDescent="0.15">
      <c r="A8" s="47"/>
      <c r="B8" s="4"/>
      <c r="C8" s="21" t="str">
        <f t="shared" ref="C8:C21" si="0">IF(B8="","","５年産")</f>
        <v/>
      </c>
      <c r="D8" s="4"/>
      <c r="E8" s="8"/>
      <c r="F8" s="5"/>
      <c r="G8" s="5"/>
      <c r="H8" s="7"/>
      <c r="I8" s="9">
        <f t="shared" ref="I8:I21" si="1">SUM(E8*H8)</f>
        <v>0</v>
      </c>
      <c r="K8" s="16"/>
    </row>
    <row r="9" spans="1:11" ht="19.5" customHeight="1" x14ac:dyDescent="0.15">
      <c r="A9" s="47"/>
      <c r="B9" s="4"/>
      <c r="C9" s="21" t="str">
        <f t="shared" si="0"/>
        <v/>
      </c>
      <c r="D9" s="4"/>
      <c r="E9" s="8"/>
      <c r="F9" s="5"/>
      <c r="G9" s="5"/>
      <c r="H9" s="7"/>
      <c r="I9" s="9">
        <f t="shared" si="1"/>
        <v>0</v>
      </c>
      <c r="K9" s="16"/>
    </row>
    <row r="10" spans="1:11" ht="19.5" customHeight="1" x14ac:dyDescent="0.15">
      <c r="A10" s="47"/>
      <c r="B10" s="4"/>
      <c r="C10" s="21" t="str">
        <f t="shared" si="0"/>
        <v/>
      </c>
      <c r="D10" s="4"/>
      <c r="E10" s="8"/>
      <c r="F10" s="5"/>
      <c r="G10" s="5"/>
      <c r="H10" s="7"/>
      <c r="I10" s="9">
        <f t="shared" si="1"/>
        <v>0</v>
      </c>
      <c r="K10" s="16"/>
    </row>
    <row r="11" spans="1:11" ht="19.5" customHeight="1" x14ac:dyDescent="0.15">
      <c r="A11" s="47"/>
      <c r="B11" s="4"/>
      <c r="C11" s="21" t="str">
        <f t="shared" si="0"/>
        <v/>
      </c>
      <c r="D11" s="4"/>
      <c r="E11" s="8"/>
      <c r="F11" s="5"/>
      <c r="G11" s="5"/>
      <c r="H11" s="7"/>
      <c r="I11" s="9">
        <f t="shared" si="1"/>
        <v>0</v>
      </c>
      <c r="K11" s="16"/>
    </row>
    <row r="12" spans="1:11" ht="19.5" customHeight="1" x14ac:dyDescent="0.15">
      <c r="A12" s="47"/>
      <c r="B12" s="4"/>
      <c r="C12" s="21" t="str">
        <f t="shared" si="0"/>
        <v/>
      </c>
      <c r="D12" s="4"/>
      <c r="E12" s="8"/>
      <c r="F12" s="5"/>
      <c r="G12" s="5"/>
      <c r="H12" s="7"/>
      <c r="I12" s="9">
        <f t="shared" si="1"/>
        <v>0</v>
      </c>
      <c r="K12" s="16"/>
    </row>
    <row r="13" spans="1:11" ht="19.5" customHeight="1" x14ac:dyDescent="0.15">
      <c r="A13" s="47"/>
      <c r="B13" s="4"/>
      <c r="C13" s="21" t="str">
        <f t="shared" si="0"/>
        <v/>
      </c>
      <c r="D13" s="4"/>
      <c r="E13" s="8"/>
      <c r="F13" s="5"/>
      <c r="G13" s="5"/>
      <c r="H13" s="7"/>
      <c r="I13" s="9">
        <f t="shared" si="1"/>
        <v>0</v>
      </c>
      <c r="K13" s="16"/>
    </row>
    <row r="14" spans="1:11" ht="19.5" customHeight="1" x14ac:dyDescent="0.15">
      <c r="A14" s="47"/>
      <c r="B14" s="4"/>
      <c r="C14" s="21" t="str">
        <f t="shared" si="0"/>
        <v/>
      </c>
      <c r="D14" s="4"/>
      <c r="E14" s="8"/>
      <c r="F14" s="5"/>
      <c r="G14" s="5"/>
      <c r="H14" s="7"/>
      <c r="I14" s="9">
        <f t="shared" si="1"/>
        <v>0</v>
      </c>
      <c r="K14" s="16"/>
    </row>
    <row r="15" spans="1:11" ht="19.5" customHeight="1" x14ac:dyDescent="0.15">
      <c r="A15" s="47"/>
      <c r="B15" s="4"/>
      <c r="C15" s="21" t="str">
        <f t="shared" si="0"/>
        <v/>
      </c>
      <c r="D15" s="4"/>
      <c r="E15" s="8"/>
      <c r="F15" s="5"/>
      <c r="G15" s="5"/>
      <c r="H15" s="7"/>
      <c r="I15" s="9">
        <f t="shared" si="1"/>
        <v>0</v>
      </c>
      <c r="K15" s="16"/>
    </row>
    <row r="16" spans="1:11" ht="19.5" customHeight="1" x14ac:dyDescent="0.15">
      <c r="A16" s="47"/>
      <c r="B16" s="4"/>
      <c r="C16" s="21" t="str">
        <f t="shared" si="0"/>
        <v/>
      </c>
      <c r="D16" s="4"/>
      <c r="E16" s="8"/>
      <c r="F16" s="5"/>
      <c r="G16" s="5"/>
      <c r="H16" s="7"/>
      <c r="I16" s="9">
        <f t="shared" si="1"/>
        <v>0</v>
      </c>
      <c r="K16" s="16"/>
    </row>
    <row r="17" spans="1:11" ht="19.5" customHeight="1" x14ac:dyDescent="0.15">
      <c r="A17" s="47"/>
      <c r="B17" s="4"/>
      <c r="C17" s="21" t="str">
        <f t="shared" si="0"/>
        <v/>
      </c>
      <c r="D17" s="4"/>
      <c r="E17" s="8"/>
      <c r="F17" s="5"/>
      <c r="G17" s="5"/>
      <c r="H17" s="7"/>
      <c r="I17" s="9">
        <f t="shared" si="1"/>
        <v>0</v>
      </c>
      <c r="K17" s="16"/>
    </row>
    <row r="18" spans="1:11" ht="19.5" customHeight="1" x14ac:dyDescent="0.15">
      <c r="A18" s="47"/>
      <c r="B18" s="4"/>
      <c r="C18" s="21" t="str">
        <f t="shared" si="0"/>
        <v/>
      </c>
      <c r="D18" s="4"/>
      <c r="E18" s="8"/>
      <c r="F18" s="5"/>
      <c r="G18" s="5"/>
      <c r="H18" s="7"/>
      <c r="I18" s="9">
        <f t="shared" si="1"/>
        <v>0</v>
      </c>
      <c r="K18" s="16"/>
    </row>
    <row r="19" spans="1:11" ht="19.5" customHeight="1" x14ac:dyDescent="0.15">
      <c r="A19" s="47"/>
      <c r="B19" s="4"/>
      <c r="C19" s="21" t="str">
        <f t="shared" si="0"/>
        <v/>
      </c>
      <c r="D19" s="4"/>
      <c r="E19" s="8"/>
      <c r="F19" s="5"/>
      <c r="G19" s="5"/>
      <c r="H19" s="7"/>
      <c r="I19" s="9">
        <f t="shared" si="1"/>
        <v>0</v>
      </c>
      <c r="K19" s="16"/>
    </row>
    <row r="20" spans="1:11" ht="19.5" customHeight="1" x14ac:dyDescent="0.15">
      <c r="A20" s="47"/>
      <c r="B20" s="4"/>
      <c r="C20" s="21" t="str">
        <f t="shared" si="0"/>
        <v/>
      </c>
      <c r="D20" s="4"/>
      <c r="E20" s="8"/>
      <c r="F20" s="5"/>
      <c r="G20" s="5"/>
      <c r="H20" s="7"/>
      <c r="I20" s="9">
        <f t="shared" si="1"/>
        <v>0</v>
      </c>
      <c r="K20" s="16"/>
    </row>
    <row r="21" spans="1:11" ht="19.5" customHeight="1" thickBot="1" x14ac:dyDescent="0.2">
      <c r="A21" s="48"/>
      <c r="B21" s="39"/>
      <c r="C21" s="35" t="str">
        <f t="shared" si="0"/>
        <v/>
      </c>
      <c r="D21" s="34"/>
      <c r="E21" s="36"/>
      <c r="F21" s="37"/>
      <c r="G21" s="37"/>
      <c r="H21" s="29"/>
      <c r="I21" s="40">
        <f t="shared" si="1"/>
        <v>0</v>
      </c>
    </row>
    <row r="22" spans="1:11" ht="19.5" customHeight="1" thickTop="1" x14ac:dyDescent="0.15">
      <c r="A22" s="63" t="s">
        <v>8</v>
      </c>
      <c r="B22" s="64"/>
      <c r="C22" s="64"/>
      <c r="D22" s="64"/>
      <c r="E22" s="64"/>
      <c r="F22" s="64"/>
      <c r="G22" s="64"/>
      <c r="H22" s="65"/>
      <c r="I22" s="38">
        <f>SUM(I7:I21)</f>
        <v>0</v>
      </c>
    </row>
    <row r="23" spans="1:11" ht="19.5" customHeight="1" x14ac:dyDescent="0.15">
      <c r="A23" s="60" t="s">
        <v>15</v>
      </c>
      <c r="B23" s="61"/>
      <c r="C23" s="61"/>
      <c r="D23" s="61"/>
      <c r="E23" s="61"/>
      <c r="F23" s="61"/>
      <c r="G23" s="61"/>
      <c r="H23" s="62"/>
      <c r="I23" s="15">
        <f>ROUNDDOWN(I22,0)</f>
        <v>0</v>
      </c>
    </row>
    <row r="24" spans="1:11" ht="18" customHeight="1" x14ac:dyDescent="0.15">
      <c r="A24" s="2" t="s">
        <v>6</v>
      </c>
      <c r="B24" s="2"/>
      <c r="C24" s="2"/>
      <c r="D24" s="3"/>
      <c r="E24" s="2"/>
      <c r="F24" s="2"/>
      <c r="G24" s="2"/>
      <c r="H24" s="2"/>
      <c r="I24" s="2"/>
    </row>
    <row r="25" spans="1:11" ht="54" customHeight="1" x14ac:dyDescent="0.15">
      <c r="A25" s="45" t="s">
        <v>21</v>
      </c>
      <c r="B25" s="45"/>
      <c r="C25" s="45"/>
      <c r="D25" s="45"/>
      <c r="E25" s="45"/>
      <c r="F25" s="45"/>
      <c r="G25" s="45"/>
      <c r="H25" s="45"/>
      <c r="I25" s="45"/>
    </row>
    <row r="26" spans="1:11" ht="21.75" customHeight="1" x14ac:dyDescent="0.15">
      <c r="A26" s="45" t="s">
        <v>29</v>
      </c>
      <c r="B26" s="45"/>
      <c r="C26" s="45"/>
      <c r="D26" s="45"/>
      <c r="E26" s="45"/>
      <c r="F26" s="45"/>
      <c r="G26" s="45"/>
      <c r="H26" s="45"/>
      <c r="I26" s="45"/>
    </row>
    <row r="27" spans="1:11" ht="46.5" customHeight="1" x14ac:dyDescent="0.15">
      <c r="A27" s="45" t="s">
        <v>16</v>
      </c>
      <c r="B27" s="45"/>
      <c r="C27" s="45"/>
      <c r="D27" s="45"/>
      <c r="E27" s="45"/>
      <c r="F27" s="45"/>
      <c r="G27" s="45"/>
      <c r="H27" s="45"/>
      <c r="I27" s="45"/>
    </row>
  </sheetData>
  <mergeCells count="14">
    <mergeCell ref="A27:I27"/>
    <mergeCell ref="A2:I2"/>
    <mergeCell ref="G3:I3"/>
    <mergeCell ref="A5:A6"/>
    <mergeCell ref="B5:B6"/>
    <mergeCell ref="C5:E5"/>
    <mergeCell ref="G5:G6"/>
    <mergeCell ref="H5:H6"/>
    <mergeCell ref="I5:I6"/>
    <mergeCell ref="A7:A21"/>
    <mergeCell ref="A22:H22"/>
    <mergeCell ref="A23:H23"/>
    <mergeCell ref="A25:I25"/>
    <mergeCell ref="A26:I26"/>
  </mergeCells>
  <phoneticPr fontId="16"/>
  <dataValidations count="1">
    <dataValidation type="list" imeMode="on" allowBlank="1" showInputMessage="1" promptTitle="ドロップダウンリストから選択できます。" prompt="直接入力することもできます。" sqref="D7:D21" xr:uid="{54E41EF3-B99C-4808-AAFE-95F3AF61D4E3}">
      <formula1>産地・銘柄等サンプル</formula1>
    </dataValidation>
  </dataValidations>
  <pageMargins left="0.43307086614173229" right="3.937007874015748E-2" top="0.55118110236220474" bottom="0.35433070866141736" header="0.31496062992125984" footer="0.31496062992125984"/>
  <pageSetup paperSize="9" scale="90" fitToHeight="3"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4FD4-E844-4EFB-AAA5-DCE1D3368B02}">
  <sheetPr>
    <tabColor rgb="FFFFFF00"/>
    <pageSetUpPr fitToPage="1"/>
  </sheetPr>
  <dimension ref="A1:K27"/>
  <sheetViews>
    <sheetView showGridLines="0" showZeros="0" zoomScaleNormal="100" zoomScaleSheetLayoutView="100" workbookViewId="0"/>
  </sheetViews>
  <sheetFormatPr defaultRowHeight="13.5" x14ac:dyDescent="0.15"/>
  <cols>
    <col min="1" max="2" width="20.5" customWidth="1"/>
    <col min="3" max="3" width="13.375" customWidth="1"/>
    <col min="4" max="4" width="23.5" style="1" customWidth="1"/>
    <col min="5" max="5" width="8.25" customWidth="1"/>
    <col min="6" max="6" width="22.375" customWidth="1"/>
    <col min="7" max="7" width="17.625" bestFit="1" customWidth="1"/>
    <col min="8" max="8" width="9" customWidth="1"/>
    <col min="9" max="9" width="24.125" customWidth="1"/>
    <col min="10" max="10" width="9.125" customWidth="1"/>
    <col min="11" max="11" width="21.25" bestFit="1" customWidth="1"/>
  </cols>
  <sheetData>
    <row r="1" spans="1:11" ht="16.5" customHeight="1" x14ac:dyDescent="0.15">
      <c r="A1" s="2" t="s">
        <v>14</v>
      </c>
      <c r="B1" s="2"/>
      <c r="C1" s="2"/>
      <c r="D1" s="3"/>
      <c r="E1" s="2"/>
      <c r="F1" s="2"/>
      <c r="G1" s="2"/>
      <c r="H1" s="2"/>
      <c r="I1" s="2"/>
    </row>
    <row r="2" spans="1:11" ht="15" customHeight="1" x14ac:dyDescent="0.15">
      <c r="A2" s="52" t="s">
        <v>12</v>
      </c>
      <c r="B2" s="52"/>
      <c r="C2" s="52"/>
      <c r="D2" s="52"/>
      <c r="E2" s="52"/>
      <c r="F2" s="52"/>
      <c r="G2" s="52"/>
      <c r="H2" s="52"/>
      <c r="I2" s="52"/>
    </row>
    <row r="3" spans="1:11" ht="21" customHeight="1" x14ac:dyDescent="0.15">
      <c r="A3" s="2"/>
      <c r="B3" s="2"/>
      <c r="C3" s="2"/>
      <c r="D3" s="3"/>
      <c r="E3" s="2"/>
      <c r="F3" s="2"/>
      <c r="G3" s="53" t="s">
        <v>13</v>
      </c>
      <c r="H3" s="53"/>
      <c r="I3" s="53"/>
    </row>
    <row r="4" spans="1:11" ht="5.25" customHeight="1" x14ac:dyDescent="0.15"/>
    <row r="5" spans="1:11" ht="37.15" customHeight="1" x14ac:dyDescent="0.15">
      <c r="A5" s="54" t="s">
        <v>26</v>
      </c>
      <c r="B5" s="54" t="s">
        <v>28</v>
      </c>
      <c r="C5" s="56" t="s">
        <v>2</v>
      </c>
      <c r="D5" s="56"/>
      <c r="E5" s="56"/>
      <c r="F5" s="32" t="s">
        <v>1</v>
      </c>
      <c r="G5" s="57" t="s">
        <v>3</v>
      </c>
      <c r="H5" s="57" t="s">
        <v>4</v>
      </c>
      <c r="I5" s="58" t="s">
        <v>5</v>
      </c>
    </row>
    <row r="6" spans="1:11" ht="37.15" customHeight="1" x14ac:dyDescent="0.15">
      <c r="A6" s="55"/>
      <c r="B6" s="55"/>
      <c r="C6" s="33" t="s">
        <v>0</v>
      </c>
      <c r="D6" s="33" t="s">
        <v>10</v>
      </c>
      <c r="E6" s="6" t="s">
        <v>7</v>
      </c>
      <c r="F6" s="30" t="s">
        <v>9</v>
      </c>
      <c r="G6" s="55"/>
      <c r="H6" s="55"/>
      <c r="I6" s="59"/>
    </row>
    <row r="7" spans="1:11" ht="19.5" customHeight="1" x14ac:dyDescent="0.15">
      <c r="A7" s="46"/>
      <c r="B7" s="4"/>
      <c r="C7" s="21" t="str">
        <f>IF(B7="","","５年産")</f>
        <v/>
      </c>
      <c r="D7" s="4"/>
      <c r="E7" s="8"/>
      <c r="F7" s="5"/>
      <c r="G7" s="5"/>
      <c r="H7" s="7"/>
      <c r="I7" s="9">
        <f>SUM(E7*H7)</f>
        <v>0</v>
      </c>
      <c r="K7" s="16"/>
    </row>
    <row r="8" spans="1:11" ht="19.5" customHeight="1" x14ac:dyDescent="0.15">
      <c r="A8" s="47"/>
      <c r="B8" s="4"/>
      <c r="C8" s="21" t="str">
        <f t="shared" ref="C8:C21" si="0">IF(B8="","","５年産")</f>
        <v/>
      </c>
      <c r="D8" s="4"/>
      <c r="E8" s="8"/>
      <c r="F8" s="5"/>
      <c r="G8" s="5"/>
      <c r="H8" s="7"/>
      <c r="I8" s="9">
        <f t="shared" ref="I8:I21" si="1">SUM(E8*H8)</f>
        <v>0</v>
      </c>
      <c r="K8" s="16"/>
    </row>
    <row r="9" spans="1:11" ht="19.5" customHeight="1" x14ac:dyDescent="0.15">
      <c r="A9" s="47"/>
      <c r="B9" s="4"/>
      <c r="C9" s="21" t="str">
        <f t="shared" si="0"/>
        <v/>
      </c>
      <c r="D9" s="4"/>
      <c r="E9" s="8"/>
      <c r="F9" s="5"/>
      <c r="G9" s="5"/>
      <c r="H9" s="7"/>
      <c r="I9" s="9">
        <f t="shared" si="1"/>
        <v>0</v>
      </c>
      <c r="K9" s="16"/>
    </row>
    <row r="10" spans="1:11" ht="19.5" customHeight="1" x14ac:dyDescent="0.15">
      <c r="A10" s="47"/>
      <c r="B10" s="4"/>
      <c r="C10" s="21" t="str">
        <f t="shared" si="0"/>
        <v/>
      </c>
      <c r="D10" s="4"/>
      <c r="E10" s="8"/>
      <c r="F10" s="5"/>
      <c r="G10" s="5"/>
      <c r="H10" s="7"/>
      <c r="I10" s="9">
        <f t="shared" si="1"/>
        <v>0</v>
      </c>
      <c r="K10" s="16"/>
    </row>
    <row r="11" spans="1:11" ht="19.5" customHeight="1" x14ac:dyDescent="0.15">
      <c r="A11" s="47"/>
      <c r="B11" s="4"/>
      <c r="C11" s="21" t="str">
        <f t="shared" si="0"/>
        <v/>
      </c>
      <c r="D11" s="4"/>
      <c r="E11" s="8"/>
      <c r="F11" s="5"/>
      <c r="G11" s="5"/>
      <c r="H11" s="7"/>
      <c r="I11" s="9">
        <f t="shared" si="1"/>
        <v>0</v>
      </c>
      <c r="K11" s="16"/>
    </row>
    <row r="12" spans="1:11" ht="19.5" customHeight="1" x14ac:dyDescent="0.15">
      <c r="A12" s="47"/>
      <c r="B12" s="4"/>
      <c r="C12" s="21" t="str">
        <f t="shared" si="0"/>
        <v/>
      </c>
      <c r="D12" s="4"/>
      <c r="E12" s="8"/>
      <c r="F12" s="5"/>
      <c r="G12" s="5"/>
      <c r="H12" s="7"/>
      <c r="I12" s="9">
        <f t="shared" si="1"/>
        <v>0</v>
      </c>
      <c r="K12" s="16"/>
    </row>
    <row r="13" spans="1:11" ht="19.5" customHeight="1" x14ac:dyDescent="0.15">
      <c r="A13" s="47"/>
      <c r="B13" s="4"/>
      <c r="C13" s="21" t="str">
        <f t="shared" si="0"/>
        <v/>
      </c>
      <c r="D13" s="4"/>
      <c r="E13" s="8"/>
      <c r="F13" s="5"/>
      <c r="G13" s="5"/>
      <c r="H13" s="7"/>
      <c r="I13" s="9">
        <f t="shared" si="1"/>
        <v>0</v>
      </c>
      <c r="K13" s="16"/>
    </row>
    <row r="14" spans="1:11" ht="19.5" customHeight="1" x14ac:dyDescent="0.15">
      <c r="A14" s="47"/>
      <c r="B14" s="4"/>
      <c r="C14" s="21" t="str">
        <f t="shared" si="0"/>
        <v/>
      </c>
      <c r="D14" s="4"/>
      <c r="E14" s="8"/>
      <c r="F14" s="5"/>
      <c r="G14" s="5"/>
      <c r="H14" s="7"/>
      <c r="I14" s="9">
        <f t="shared" si="1"/>
        <v>0</v>
      </c>
      <c r="K14" s="16"/>
    </row>
    <row r="15" spans="1:11" ht="19.5" customHeight="1" x14ac:dyDescent="0.15">
      <c r="A15" s="47"/>
      <c r="B15" s="4"/>
      <c r="C15" s="21" t="str">
        <f t="shared" si="0"/>
        <v/>
      </c>
      <c r="D15" s="4"/>
      <c r="E15" s="8"/>
      <c r="F15" s="5"/>
      <c r="G15" s="5"/>
      <c r="H15" s="7"/>
      <c r="I15" s="9">
        <f t="shared" si="1"/>
        <v>0</v>
      </c>
      <c r="K15" s="16"/>
    </row>
    <row r="16" spans="1:11" ht="19.5" customHeight="1" x14ac:dyDescent="0.15">
      <c r="A16" s="47"/>
      <c r="B16" s="4"/>
      <c r="C16" s="21" t="str">
        <f t="shared" si="0"/>
        <v/>
      </c>
      <c r="D16" s="4"/>
      <c r="E16" s="8"/>
      <c r="F16" s="5"/>
      <c r="G16" s="5"/>
      <c r="H16" s="7"/>
      <c r="I16" s="9">
        <f t="shared" si="1"/>
        <v>0</v>
      </c>
      <c r="K16" s="16"/>
    </row>
    <row r="17" spans="1:11" ht="19.5" customHeight="1" x14ac:dyDescent="0.15">
      <c r="A17" s="47"/>
      <c r="B17" s="4"/>
      <c r="C17" s="21" t="str">
        <f t="shared" si="0"/>
        <v/>
      </c>
      <c r="D17" s="4"/>
      <c r="E17" s="8"/>
      <c r="F17" s="5"/>
      <c r="G17" s="5"/>
      <c r="H17" s="7"/>
      <c r="I17" s="9">
        <f t="shared" si="1"/>
        <v>0</v>
      </c>
      <c r="K17" s="16"/>
    </row>
    <row r="18" spans="1:11" ht="19.5" customHeight="1" x14ac:dyDescent="0.15">
      <c r="A18" s="47"/>
      <c r="B18" s="4"/>
      <c r="C18" s="21" t="str">
        <f t="shared" si="0"/>
        <v/>
      </c>
      <c r="D18" s="4"/>
      <c r="E18" s="8"/>
      <c r="F18" s="5"/>
      <c r="G18" s="5"/>
      <c r="H18" s="7"/>
      <c r="I18" s="9">
        <f t="shared" si="1"/>
        <v>0</v>
      </c>
      <c r="K18" s="16"/>
    </row>
    <row r="19" spans="1:11" ht="19.5" customHeight="1" x14ac:dyDescent="0.15">
      <c r="A19" s="47"/>
      <c r="B19" s="4"/>
      <c r="C19" s="21" t="str">
        <f t="shared" si="0"/>
        <v/>
      </c>
      <c r="D19" s="4"/>
      <c r="E19" s="8"/>
      <c r="F19" s="5"/>
      <c r="G19" s="5"/>
      <c r="H19" s="7"/>
      <c r="I19" s="9">
        <f t="shared" si="1"/>
        <v>0</v>
      </c>
      <c r="K19" s="16"/>
    </row>
    <row r="20" spans="1:11" ht="19.5" customHeight="1" x14ac:dyDescent="0.15">
      <c r="A20" s="47"/>
      <c r="B20" s="4"/>
      <c r="C20" s="21" t="str">
        <f t="shared" si="0"/>
        <v/>
      </c>
      <c r="D20" s="4"/>
      <c r="E20" s="8"/>
      <c r="F20" s="5"/>
      <c r="G20" s="5"/>
      <c r="H20" s="7"/>
      <c r="I20" s="9">
        <f t="shared" si="1"/>
        <v>0</v>
      </c>
      <c r="K20" s="16"/>
    </row>
    <row r="21" spans="1:11" ht="19.5" customHeight="1" thickBot="1" x14ac:dyDescent="0.2">
      <c r="A21" s="48"/>
      <c r="B21" s="39"/>
      <c r="C21" s="35" t="str">
        <f t="shared" si="0"/>
        <v/>
      </c>
      <c r="D21" s="34"/>
      <c r="E21" s="36"/>
      <c r="F21" s="37"/>
      <c r="G21" s="37"/>
      <c r="H21" s="29"/>
      <c r="I21" s="40">
        <f t="shared" si="1"/>
        <v>0</v>
      </c>
    </row>
    <row r="22" spans="1:11" ht="19.5" customHeight="1" thickTop="1" x14ac:dyDescent="0.15">
      <c r="A22" s="63" t="s">
        <v>8</v>
      </c>
      <c r="B22" s="64"/>
      <c r="C22" s="64"/>
      <c r="D22" s="64"/>
      <c r="E22" s="64"/>
      <c r="F22" s="64"/>
      <c r="G22" s="64"/>
      <c r="H22" s="65"/>
      <c r="I22" s="38">
        <f>SUM(I7:I21)</f>
        <v>0</v>
      </c>
    </row>
    <row r="23" spans="1:11" ht="19.5" customHeight="1" x14ac:dyDescent="0.15">
      <c r="A23" s="60" t="s">
        <v>15</v>
      </c>
      <c r="B23" s="61"/>
      <c r="C23" s="61"/>
      <c r="D23" s="61"/>
      <c r="E23" s="61"/>
      <c r="F23" s="61"/>
      <c r="G23" s="61"/>
      <c r="H23" s="62"/>
      <c r="I23" s="15">
        <f>ROUNDDOWN(I22,0)</f>
        <v>0</v>
      </c>
    </row>
    <row r="24" spans="1:11" ht="18" customHeight="1" x14ac:dyDescent="0.15">
      <c r="A24" s="2" t="s">
        <v>6</v>
      </c>
      <c r="B24" s="2"/>
      <c r="C24" s="2"/>
      <c r="D24" s="3"/>
      <c r="E24" s="2"/>
      <c r="F24" s="2"/>
      <c r="G24" s="2"/>
      <c r="H24" s="2"/>
      <c r="I24" s="2"/>
    </row>
    <row r="25" spans="1:11" ht="54" customHeight="1" x14ac:dyDescent="0.15">
      <c r="A25" s="45" t="s">
        <v>21</v>
      </c>
      <c r="B25" s="45"/>
      <c r="C25" s="45"/>
      <c r="D25" s="45"/>
      <c r="E25" s="45"/>
      <c r="F25" s="45"/>
      <c r="G25" s="45"/>
      <c r="H25" s="45"/>
      <c r="I25" s="45"/>
    </row>
    <row r="26" spans="1:11" ht="21.75" customHeight="1" x14ac:dyDescent="0.15">
      <c r="A26" s="45" t="s">
        <v>29</v>
      </c>
      <c r="B26" s="45"/>
      <c r="C26" s="45"/>
      <c r="D26" s="45"/>
      <c r="E26" s="45"/>
      <c r="F26" s="45"/>
      <c r="G26" s="45"/>
      <c r="H26" s="45"/>
      <c r="I26" s="45"/>
    </row>
    <row r="27" spans="1:11" ht="46.5" customHeight="1" x14ac:dyDescent="0.15">
      <c r="A27" s="45" t="s">
        <v>16</v>
      </c>
      <c r="B27" s="45"/>
      <c r="C27" s="45"/>
      <c r="D27" s="45"/>
      <c r="E27" s="45"/>
      <c r="F27" s="45"/>
      <c r="G27" s="45"/>
      <c r="H27" s="45"/>
      <c r="I27" s="45"/>
    </row>
  </sheetData>
  <mergeCells count="14">
    <mergeCell ref="A27:I27"/>
    <mergeCell ref="A2:I2"/>
    <mergeCell ref="G3:I3"/>
    <mergeCell ref="A5:A6"/>
    <mergeCell ref="B5:B6"/>
    <mergeCell ref="C5:E5"/>
    <mergeCell ref="G5:G6"/>
    <mergeCell ref="H5:H6"/>
    <mergeCell ref="I5:I6"/>
    <mergeCell ref="A7:A21"/>
    <mergeCell ref="A22:H22"/>
    <mergeCell ref="A23:H23"/>
    <mergeCell ref="A25:I25"/>
    <mergeCell ref="A26:I26"/>
  </mergeCells>
  <phoneticPr fontId="16"/>
  <dataValidations count="2">
    <dataValidation type="list" imeMode="on" allowBlank="1" showInputMessage="1" promptTitle="ドロップダウンリストから選択できます。" prompt="直接入力することもできます。" sqref="D7:D21" xr:uid="{896431E7-00FF-4F34-A519-4CFF8799CB76}">
      <formula1>産地・銘柄等サンプル</formula1>
    </dataValidation>
    <dataValidation type="list" allowBlank="1" showInputMessage="1" showErrorMessage="1" promptTitle="直接入力してください。" prompt="【例】④（醸造所）" sqref="A7:A21" xr:uid="{5D113C46-7966-48FC-B404-6F3837226B3D}">
      <formula1>#REF!</formula1>
    </dataValidation>
  </dataValidations>
  <pageMargins left="0.43307086614173229" right="3.937007874015748E-2" top="0.55118110236220474" bottom="0.35433070866141736" header="0.31496062992125984" footer="0.31496062992125984"/>
  <pageSetup paperSize="9" scale="90" fitToHeight="3"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38"/>
  <sheetViews>
    <sheetView showGridLines="0" workbookViewId="0"/>
  </sheetViews>
  <sheetFormatPr defaultRowHeight="19.5" customHeight="1" x14ac:dyDescent="0.15"/>
  <cols>
    <col min="1" max="1" width="24.75" bestFit="1" customWidth="1"/>
  </cols>
  <sheetData>
    <row r="1" spans="1:1" ht="19.5" customHeight="1" x14ac:dyDescent="0.15">
      <c r="A1" s="17" t="s">
        <v>11</v>
      </c>
    </row>
    <row r="2" spans="1:1" ht="19.5" customHeight="1" x14ac:dyDescent="0.15">
      <c r="A2" s="18" t="s">
        <v>30</v>
      </c>
    </row>
    <row r="3" spans="1:1" ht="19.5" customHeight="1" x14ac:dyDescent="0.15">
      <c r="A3" s="18" t="s">
        <v>31</v>
      </c>
    </row>
    <row r="4" spans="1:1" ht="19.5" customHeight="1" x14ac:dyDescent="0.15">
      <c r="A4" s="18" t="s">
        <v>32</v>
      </c>
    </row>
    <row r="5" spans="1:1" ht="19.5" customHeight="1" x14ac:dyDescent="0.15">
      <c r="A5" s="18" t="s">
        <v>33</v>
      </c>
    </row>
    <row r="6" spans="1:1" ht="19.5" customHeight="1" x14ac:dyDescent="0.15">
      <c r="A6" s="18" t="s">
        <v>34</v>
      </c>
    </row>
    <row r="7" spans="1:1" ht="19.5" customHeight="1" x14ac:dyDescent="0.15">
      <c r="A7" s="18" t="s">
        <v>35</v>
      </c>
    </row>
    <row r="8" spans="1:1" ht="19.5" customHeight="1" x14ac:dyDescent="0.15">
      <c r="A8" s="18" t="s">
        <v>36</v>
      </c>
    </row>
    <row r="9" spans="1:1" ht="19.5" customHeight="1" x14ac:dyDescent="0.15">
      <c r="A9" s="18" t="s">
        <v>37</v>
      </c>
    </row>
    <row r="10" spans="1:1" ht="19.5" customHeight="1" x14ac:dyDescent="0.15">
      <c r="A10" s="18" t="s">
        <v>38</v>
      </c>
    </row>
    <row r="11" spans="1:1" ht="19.5" customHeight="1" x14ac:dyDescent="0.15">
      <c r="A11" s="18" t="s">
        <v>39</v>
      </c>
    </row>
    <row r="12" spans="1:1" ht="19.5" customHeight="1" x14ac:dyDescent="0.15">
      <c r="A12" s="18" t="s">
        <v>40</v>
      </c>
    </row>
    <row r="13" spans="1:1" ht="19.5" customHeight="1" x14ac:dyDescent="0.15">
      <c r="A13" s="18" t="s">
        <v>41</v>
      </c>
    </row>
    <row r="14" spans="1:1" ht="19.5" customHeight="1" x14ac:dyDescent="0.15">
      <c r="A14" s="18" t="s">
        <v>42</v>
      </c>
    </row>
    <row r="15" spans="1:1" ht="19.5" customHeight="1" x14ac:dyDescent="0.15">
      <c r="A15" s="18" t="s">
        <v>43</v>
      </c>
    </row>
    <row r="16" spans="1:1" ht="19.5" customHeight="1" x14ac:dyDescent="0.15">
      <c r="A16" s="18" t="s">
        <v>44</v>
      </c>
    </row>
    <row r="17" spans="1:1" ht="19.5" customHeight="1" x14ac:dyDescent="0.15">
      <c r="A17" s="18" t="s">
        <v>45</v>
      </c>
    </row>
    <row r="18" spans="1:1" ht="19.5" customHeight="1" x14ac:dyDescent="0.15">
      <c r="A18" s="18" t="s">
        <v>46</v>
      </c>
    </row>
    <row r="19" spans="1:1" ht="19.5" customHeight="1" x14ac:dyDescent="0.15">
      <c r="A19" s="18" t="s">
        <v>47</v>
      </c>
    </row>
    <row r="20" spans="1:1" ht="19.5" customHeight="1" x14ac:dyDescent="0.15">
      <c r="A20" s="18" t="s">
        <v>48</v>
      </c>
    </row>
    <row r="21" spans="1:1" ht="19.5" customHeight="1" x14ac:dyDescent="0.15">
      <c r="A21" s="18" t="s">
        <v>49</v>
      </c>
    </row>
    <row r="22" spans="1:1" ht="19.5" customHeight="1" x14ac:dyDescent="0.15">
      <c r="A22" s="18" t="s">
        <v>50</v>
      </c>
    </row>
    <row r="23" spans="1:1" ht="19.5" customHeight="1" x14ac:dyDescent="0.15">
      <c r="A23" s="18" t="s">
        <v>51</v>
      </c>
    </row>
    <row r="24" spans="1:1" ht="19.5" customHeight="1" x14ac:dyDescent="0.15">
      <c r="A24" s="18" t="s">
        <v>52</v>
      </c>
    </row>
    <row r="25" spans="1:1" ht="19.5" customHeight="1" x14ac:dyDescent="0.15">
      <c r="A25" s="18" t="s">
        <v>53</v>
      </c>
    </row>
    <row r="26" spans="1:1" ht="19.5" customHeight="1" x14ac:dyDescent="0.15">
      <c r="A26" s="18" t="s">
        <v>54</v>
      </c>
    </row>
    <row r="27" spans="1:1" ht="19.5" customHeight="1" x14ac:dyDescent="0.15">
      <c r="A27" s="18" t="s">
        <v>55</v>
      </c>
    </row>
    <row r="28" spans="1:1" ht="19.5" customHeight="1" x14ac:dyDescent="0.15">
      <c r="A28" s="18" t="s">
        <v>66</v>
      </c>
    </row>
    <row r="29" spans="1:1" ht="19.5" customHeight="1" x14ac:dyDescent="0.15">
      <c r="A29" s="18" t="s">
        <v>56</v>
      </c>
    </row>
    <row r="30" spans="1:1" ht="19.5" customHeight="1" x14ac:dyDescent="0.15">
      <c r="A30" s="18" t="s">
        <v>57</v>
      </c>
    </row>
    <row r="31" spans="1:1" ht="19.5" customHeight="1" x14ac:dyDescent="0.15">
      <c r="A31" s="18" t="s">
        <v>58</v>
      </c>
    </row>
    <row r="32" spans="1:1" ht="19.5" customHeight="1" x14ac:dyDescent="0.15">
      <c r="A32" s="18" t="s">
        <v>59</v>
      </c>
    </row>
    <row r="33" spans="1:1" ht="19.5" customHeight="1" x14ac:dyDescent="0.15">
      <c r="A33" s="18" t="s">
        <v>60</v>
      </c>
    </row>
    <row r="34" spans="1:1" ht="19.5" customHeight="1" x14ac:dyDescent="0.15">
      <c r="A34" s="18" t="s">
        <v>61</v>
      </c>
    </row>
    <row r="35" spans="1:1" ht="19.5" customHeight="1" x14ac:dyDescent="0.15">
      <c r="A35" s="18" t="s">
        <v>62</v>
      </c>
    </row>
    <row r="36" spans="1:1" ht="19.5" customHeight="1" x14ac:dyDescent="0.15">
      <c r="A36" s="18" t="s">
        <v>63</v>
      </c>
    </row>
    <row r="37" spans="1:1" ht="19.5" customHeight="1" x14ac:dyDescent="0.15">
      <c r="A37" s="18" t="s">
        <v>64</v>
      </c>
    </row>
    <row r="38" spans="1:1" ht="19.5" customHeight="1" x14ac:dyDescent="0.15">
      <c r="A38" s="18" t="s">
        <v>65</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71F3CF2171FB5478619AE32C7DB734E" ma:contentTypeVersion="16" ma:contentTypeDescription="新しいドキュメントを作成します。" ma:contentTypeScope="" ma:versionID="faf00d27b2de3eba5de1b01b79035db7">
  <xsd:schema xmlns:xsd="http://www.w3.org/2001/XMLSchema" xmlns:xs="http://www.w3.org/2001/XMLSchema" xmlns:p="http://schemas.microsoft.com/office/2006/metadata/properties" xmlns:ns2="d70ede79-3e65-4acf-824a-b0ee3e93c14c" xmlns:ns3="37475c82-dadc-4e40-94bd-312afdab25f6" targetNamespace="http://schemas.microsoft.com/office/2006/metadata/properties" ma:root="true" ma:fieldsID="e815e46fcb6ec81c9fe07577b0cd38f0" ns2:_="" ns3:_="">
    <xsd:import namespace="d70ede79-3e65-4acf-824a-b0ee3e93c14c"/>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0ede79-3e65-4acf-824a-b0ee3e93c14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2a7ff83-d314-4076-a623-5b760ba6beb2}"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0ede79-3e65-4acf-824a-b0ee3e93c14c">
      <Terms xmlns="http://schemas.microsoft.com/office/infopath/2007/PartnerControls"/>
    </lcf76f155ced4ddcb4097134ff3c332f>
    <TaxCatchAll xmlns="37475c82-dadc-4e40-94bd-312afdab25f6" xsi:nil="true"/>
    <_x4f5c__x6210__x65e5__x6642_ xmlns="d70ede79-3e65-4acf-824a-b0ee3e93c14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E57B8D-AEFC-43AE-BA74-1D1CDF0CA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0ede79-3e65-4acf-824a-b0ee3e93c14c"/>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5B2C68-7B6D-4ACC-B23D-E04F35D7244B}">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d70ede79-3e65-4acf-824a-b0ee3e93c14c"/>
    <ds:schemaRef ds:uri="http://purl.org/dc/terms/"/>
    <ds:schemaRef ds:uri="37475c82-dadc-4e40-94bd-312afdab25f6"/>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B90231A-1C5E-4CEE-B397-01E67458A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記入例 (玄米)</vt:lpstr>
      <vt:lpstr>入力用 (玄米) (①卸・小売)</vt:lpstr>
      <vt:lpstr>入力用 (玄米) (②中食・外食)</vt:lpstr>
      <vt:lpstr>入力用 (玄米) (③消費者)</vt:lpstr>
      <vt:lpstr>入力用 (玄米) (④その他) </vt:lpstr>
      <vt:lpstr>銘柄名等</vt:lpstr>
      <vt:lpstr>'記入例 (玄米)'!Print_Area</vt:lpstr>
      <vt:lpstr>'入力用 (玄米) (①卸・小売)'!Print_Area</vt:lpstr>
      <vt:lpstr>'入力用 (玄米) (②中食・外食)'!Print_Area</vt:lpstr>
      <vt:lpstr>'入力用 (玄米) (③消費者)'!Print_Area</vt:lpstr>
      <vt:lpstr>'入力用 (玄米) (④その他) '!Print_Area</vt:lpstr>
      <vt:lpstr>'記入例 (玄米)'!Print_Titles</vt:lpstr>
      <vt:lpstr>'入力用 (玄米) (①卸・小売)'!Print_Titles</vt:lpstr>
      <vt:lpstr>'入力用 (玄米) (②中食・外食)'!Print_Titles</vt:lpstr>
      <vt:lpstr>'入力用 (玄米) (③消費者)'!Print_Titles</vt:lpstr>
      <vt:lpstr>'入力用 (玄米) (④その他) '!Print_Titles</vt:lpstr>
      <vt:lpstr>産地・銘柄等サンプル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2017-08-09T01:53:09Z</dcterms:created>
  <dcterms:modified xsi:type="dcterms:W3CDTF">2024-03-26T02:07:26Z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0x010100371F3CF2171FB5478619AE32C7DB734E</vt:lpwstr>
  </property>
</Properties>
</file>