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C7602864-5826-4FAE-9A3F-EB0969F8A7A9}" xr6:coauthVersionLast="47" xr6:coauthVersionMax="47" xr10:uidLastSave="{00000000-0000-0000-0000-000000000000}"/>
  <bookViews>
    <workbookView xWindow="10455" yWindow="885" windowWidth="17175" windowHeight="15555" tabRatio="766" xr2:uid="{00000000-000D-0000-FFFF-FFFF00000000}"/>
  </bookViews>
  <sheets>
    <sheet name="記入例 (精米) " sheetId="18" r:id="rId1"/>
    <sheet name="入力用（精米） (①卸・小売)" sheetId="20" r:id="rId2"/>
    <sheet name="入力用（精米） (②中食・外食)" sheetId="24" r:id="rId3"/>
    <sheet name="入力用（精米） (③消費者) " sheetId="25" r:id="rId4"/>
    <sheet name="入力用（精米） (④その他)" sheetId="26" r:id="rId5"/>
    <sheet name="銘柄名等" sheetId="7" r:id="rId6"/>
  </sheets>
  <definedNames>
    <definedName name="_xlnm._FilterDatabase" localSheetId="1" hidden="1">'入力用（精米） (①卸・小売)'!$A$5:$I$27</definedName>
    <definedName name="_xlnm._FilterDatabase" localSheetId="2" hidden="1">'入力用（精米） (②中食・外食)'!$A$5:$I$27</definedName>
    <definedName name="_xlnm._FilterDatabase" localSheetId="3" hidden="1">'入力用（精米） (③消費者) '!$A$5:$I$27</definedName>
    <definedName name="_xlnm._FilterDatabase" localSheetId="4" hidden="1">'入力用（精米） (④その他)'!$A$5:$I$27</definedName>
    <definedName name="_xlnm.Print_Area" localSheetId="0">'記入例 (精米) '!$A$1:$I$27</definedName>
    <definedName name="_xlnm.Print_Area" localSheetId="1">'入力用（精米） (①卸・小売)'!$A$1:$I$27</definedName>
    <definedName name="_xlnm.Print_Area" localSheetId="2">'入力用（精米） (②中食・外食)'!$A$1:$I$27</definedName>
    <definedName name="_xlnm.Print_Area" localSheetId="3">'入力用（精米） (③消費者) '!$A$1:$I$27</definedName>
    <definedName name="_xlnm.Print_Area" localSheetId="4">'入力用（精米） (④その他)'!$A$1:$I$27</definedName>
    <definedName name="_xlnm.Print_Titles" localSheetId="0">'記入例 (精米) '!$1:$6</definedName>
    <definedName name="産地・銘柄等サンプル">銘柄名等!$A$2:$A$38</definedName>
  </definedNames>
  <calcPr calcId="191029"/>
</workbook>
</file>

<file path=xl/calcChain.xml><?xml version="1.0" encoding="utf-8"?>
<calcChain xmlns="http://schemas.openxmlformats.org/spreadsheetml/2006/main">
  <c r="I22" i="20" l="1"/>
  <c r="I23" i="20" s="1"/>
  <c r="I21" i="26"/>
  <c r="C21" i="26"/>
  <c r="I20" i="26"/>
  <c r="C20" i="26"/>
  <c r="I19" i="26"/>
  <c r="C19" i="26"/>
  <c r="I18" i="26"/>
  <c r="C18" i="26"/>
  <c r="I17" i="26"/>
  <c r="C17" i="26"/>
  <c r="I16" i="26"/>
  <c r="C16" i="26"/>
  <c r="I15" i="26"/>
  <c r="C15" i="26"/>
  <c r="I14" i="26"/>
  <c r="C14" i="26"/>
  <c r="I13" i="26"/>
  <c r="C13" i="26"/>
  <c r="I12" i="26"/>
  <c r="C12" i="26"/>
  <c r="I11" i="26"/>
  <c r="C11" i="26"/>
  <c r="I10" i="26"/>
  <c r="C10" i="26"/>
  <c r="I9" i="26"/>
  <c r="C9" i="26"/>
  <c r="I8" i="26"/>
  <c r="C8" i="26"/>
  <c r="I7" i="26"/>
  <c r="I22" i="26" s="1"/>
  <c r="I23" i="26" s="1"/>
  <c r="C7" i="26"/>
  <c r="I21" i="25"/>
  <c r="C21" i="25"/>
  <c r="I20" i="25"/>
  <c r="C20" i="25"/>
  <c r="I19" i="25"/>
  <c r="C19" i="25"/>
  <c r="I18" i="25"/>
  <c r="C18" i="25"/>
  <c r="I17" i="25"/>
  <c r="C17" i="25"/>
  <c r="I16" i="25"/>
  <c r="C16" i="25"/>
  <c r="I15" i="25"/>
  <c r="C15" i="25"/>
  <c r="I14" i="25"/>
  <c r="C14" i="25"/>
  <c r="I13" i="25"/>
  <c r="C13" i="25"/>
  <c r="I12" i="25"/>
  <c r="C12" i="25"/>
  <c r="I11" i="25"/>
  <c r="C11" i="25"/>
  <c r="I10" i="25"/>
  <c r="C10" i="25"/>
  <c r="I9" i="25"/>
  <c r="C9" i="25"/>
  <c r="I8" i="25"/>
  <c r="C8" i="25"/>
  <c r="I7" i="25"/>
  <c r="I22" i="25" s="1"/>
  <c r="I23" i="25" s="1"/>
  <c r="C7" i="25"/>
  <c r="I21" i="24"/>
  <c r="C21" i="24"/>
  <c r="I20" i="24"/>
  <c r="C20" i="24"/>
  <c r="I19" i="24"/>
  <c r="C19" i="24"/>
  <c r="I18" i="24"/>
  <c r="C18" i="24"/>
  <c r="I17" i="24"/>
  <c r="C17" i="24"/>
  <c r="I16" i="24"/>
  <c r="C16" i="24"/>
  <c r="I15" i="24"/>
  <c r="C15" i="24"/>
  <c r="I14" i="24"/>
  <c r="C14" i="24"/>
  <c r="I13" i="24"/>
  <c r="C13" i="24"/>
  <c r="I12" i="24"/>
  <c r="C12" i="24"/>
  <c r="I11" i="24"/>
  <c r="C11" i="24"/>
  <c r="I10" i="24"/>
  <c r="C10" i="24"/>
  <c r="I9" i="24"/>
  <c r="C9" i="24"/>
  <c r="I8" i="24"/>
  <c r="C8" i="24"/>
  <c r="I7" i="24"/>
  <c r="I22" i="24" s="1"/>
  <c r="I23" i="24" s="1"/>
  <c r="C7" i="24"/>
  <c r="I19" i="20"/>
  <c r="C19" i="20"/>
  <c r="I17" i="20" l="1"/>
  <c r="I18" i="20"/>
  <c r="I20" i="20"/>
  <c r="I21" i="20"/>
  <c r="C8" i="20"/>
  <c r="C9" i="20"/>
  <c r="C10" i="20"/>
  <c r="C11" i="20"/>
  <c r="C12" i="20"/>
  <c r="C13" i="20"/>
  <c r="C14" i="20"/>
  <c r="C15" i="20"/>
  <c r="C16" i="20"/>
  <c r="C17" i="20"/>
  <c r="C18" i="20"/>
  <c r="C20" i="20"/>
  <c r="C21" i="20"/>
  <c r="C7" i="20"/>
  <c r="I12" i="18"/>
  <c r="I13" i="18"/>
  <c r="C12" i="18"/>
  <c r="C14" i="18"/>
  <c r="C16" i="18"/>
  <c r="C17" i="18"/>
  <c r="C18" i="18"/>
  <c r="C19" i="18"/>
  <c r="I10" i="18"/>
  <c r="I11" i="18"/>
  <c r="I14" i="18"/>
  <c r="I16" i="18"/>
  <c r="C10" i="18"/>
  <c r="C13" i="18"/>
  <c r="I16" i="20"/>
  <c r="I15" i="20"/>
  <c r="I14" i="20"/>
  <c r="I13" i="20"/>
  <c r="I12" i="20"/>
  <c r="I11" i="20"/>
  <c r="I10" i="20"/>
  <c r="I9" i="20"/>
  <c r="I21" i="18"/>
  <c r="C21" i="18"/>
  <c r="I20" i="18"/>
  <c r="C20" i="18"/>
  <c r="I19" i="18"/>
  <c r="I18" i="18"/>
  <c r="I17" i="18"/>
  <c r="C11" i="18"/>
  <c r="I9" i="18"/>
  <c r="C9" i="18"/>
  <c r="I8" i="18"/>
  <c r="C8" i="18"/>
  <c r="I7" i="18"/>
  <c r="C7" i="18"/>
  <c r="I22" i="18" l="1"/>
  <c r="I23" i="18"/>
</calcChain>
</file>

<file path=xl/sharedStrings.xml><?xml version="1.0" encoding="utf-8"?>
<sst xmlns="http://schemas.openxmlformats.org/spreadsheetml/2006/main" count="152" uniqueCount="76">
  <si>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</si>
  <si>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</si>
  <si>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</si>
  <si>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</si>
  <si>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</si>
  <si>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</si>
  <si>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農林　一郎</t>
    <rPh sb="0" eb="2">
      <t>ノウリン</t>
    </rPh>
    <rPh sb="3" eb="5">
      <t>イチロウ</t>
    </rPh>
    <phoneticPr fontId="1"/>
  </si>
  <si>
    <t>農林　次郎</t>
    <rPh sb="0" eb="2">
      <t>ノウリン</t>
    </rPh>
    <rPh sb="3" eb="5">
      <t>ジロウ</t>
    </rPh>
    <phoneticPr fontId="1"/>
  </si>
  <si>
    <t>注意事項</t>
    <rPh sb="0" eb="2">
      <t>チュウイ</t>
    </rPh>
    <rPh sb="2" eb="4">
      <t>ジコウ</t>
    </rPh>
    <phoneticPr fontId="1"/>
  </si>
  <si>
    <t>量目（kg）</t>
    <rPh sb="0" eb="2">
      <t>リョウモク</t>
    </rPh>
    <phoneticPr fontId="1"/>
  </si>
  <si>
    <t>農林　三郎</t>
    <rPh sb="0" eb="2">
      <t>ノウリン</t>
    </rPh>
    <rPh sb="3" eb="4">
      <t>サブ</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</si>
  <si>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</si>
  <si>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</si>
  <si>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</si>
  <si>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</si>
  <si>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</si>
  <si>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4"/>
  </si>
  <si>
    <t>①</t>
  </si>
  <si>
    <t>②</t>
  </si>
  <si>
    <t>③</t>
  </si>
  <si>
    <r>
      <t>直接販売した米穀の数量報告書（</t>
    </r>
    <r>
      <rPr>
        <sz val="12"/>
        <color rgb="FFFF0000"/>
        <rFont val="ＭＳ Ｐ明朝"/>
        <family val="1"/>
        <charset val="128"/>
      </rPr>
      <t>精米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セイマイ</t>
    </rPh>
    <phoneticPr fontId="1"/>
  </si>
  <si>
    <t>農林　五郎</t>
    <rPh sb="0" eb="2">
      <t>ノウリン</t>
    </rPh>
    <rPh sb="3" eb="4">
      <t>ゴ</t>
    </rPh>
    <phoneticPr fontId="1"/>
  </si>
  <si>
    <t>別紙参考様式第6号の2</t>
    <rPh sb="0" eb="2">
      <t>ベッシ</t>
    </rPh>
    <rPh sb="2" eb="4">
      <t>サンコウ</t>
    </rPh>
    <rPh sb="4" eb="6">
      <t>ヨウシキ</t>
    </rPh>
    <rPh sb="6" eb="7">
      <t>ダイ</t>
    </rPh>
    <rPh sb="8" eb="9">
      <t>ゴウ</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</si>
  <si>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phoneticPr fontId="1"/>
  </si>
  <si>
    <t>（１）交付前年度末（収穫年の翌年の３月31日）までに販売したもの又は販売契約を締結して販売の対象としたものの精米数量を、販売の相手先ごと、銘柄（例えば、令和○年産特別栽培米○○県産コシヒカリ精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</si>
  <si>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t>（注意事項）</t>
  </si>
  <si>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</si>
  <si>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氏名：　</t>
    <rPh sb="0" eb="2">
      <t>シメイ</t>
    </rPh>
    <phoneticPr fontId="1"/>
  </si>
  <si>
    <t>直接販売した米穀の数量報告書（精米）</t>
    <rPh sb="0" eb="2">
      <t>チョクセツ</t>
    </rPh>
    <rPh sb="2" eb="4">
      <t>ハンバイ</t>
    </rPh>
    <rPh sb="6" eb="8">
      <t>ベイコク</t>
    </rPh>
    <rPh sb="9" eb="11">
      <t>スウリョウ</t>
    </rPh>
    <rPh sb="11" eb="14">
      <t>ホウコクショ</t>
    </rPh>
    <rPh sb="15" eb="17">
      <t>セイマイ</t>
    </rPh>
    <phoneticPr fontId="1"/>
  </si>
  <si>
    <t>販売の相手先</t>
    <rPh sb="0" eb="2">
      <t>ハンバイ</t>
    </rPh>
    <rPh sb="3" eb="5">
      <t>アイテ</t>
    </rPh>
    <rPh sb="5" eb="6">
      <t>サキ</t>
    </rPh>
    <phoneticPr fontId="4"/>
  </si>
  <si>
    <t>農林　四郎</t>
    <rPh sb="0" eb="2">
      <t>ノウリン</t>
    </rPh>
    <rPh sb="3" eb="4">
      <t>シ</t>
    </rPh>
    <phoneticPr fontId="1"/>
  </si>
  <si>
    <t>販売の相手先</t>
    <rPh sb="0" eb="2">
      <t>ハンバイ</t>
    </rPh>
    <rPh sb="3" eb="5">
      <t>アイテ</t>
    </rPh>
    <rPh sb="5" eb="6">
      <t>サキ</t>
    </rPh>
    <phoneticPr fontId="1"/>
  </si>
  <si>
    <t>合　　計</t>
    <phoneticPr fontId="15"/>
  </si>
  <si>
    <t>合　　計</t>
    <phoneticPr fontId="15"/>
  </si>
  <si>
    <t>玄米換算数量の合計（合計×110/100）</t>
    <rPh sb="7" eb="9">
      <t>ゴウケイ</t>
    </rPh>
    <phoneticPr fontId="1"/>
  </si>
  <si>
    <t>玄米換算数量の合計（合計×110/100）</t>
    <rPh sb="0" eb="2">
      <t>ゲンマイ</t>
    </rPh>
    <rPh sb="2" eb="4">
      <t>カンザン</t>
    </rPh>
    <rPh sb="4" eb="6">
      <t>スウリョウ</t>
    </rPh>
    <rPh sb="7" eb="9">
      <t>ゴウケイ</t>
    </rPh>
    <rPh sb="10" eb="12">
      <t>ゴウケイ</t>
    </rPh>
    <phoneticPr fontId="15"/>
  </si>
  <si>
    <r>
      <t>（２）</t>
    </r>
    <r>
      <rPr>
        <u/>
        <sz val="11"/>
        <color theme="1"/>
        <rFont val="ＭＳ Ｐ明朝"/>
        <family val="1"/>
        <charset val="128"/>
      </rPr>
      <t>販売の相手先の業種（①～④の区分）ごとに精米で販売した数量を合計し、100分の110を乗じることにより換算した玄米数量を記入してください。１kg未満の端数があるときには、玄米換算数量の合計の切り捨てにより整理してください。</t>
    </r>
    <rPh sb="33" eb="34">
      <t>ゴウ</t>
    </rPh>
    <rPh sb="88" eb="90">
      <t>ゲンマイ</t>
    </rPh>
    <rPh sb="92" eb="93">
      <t>スウ</t>
    </rPh>
    <rPh sb="95" eb="96">
      <t>ゴウ</t>
    </rPh>
    <phoneticPr fontId="15"/>
  </si>
  <si>
    <r>
      <t>（２</t>
    </r>
    <r>
      <rPr>
        <u/>
        <sz val="11"/>
        <color theme="1"/>
        <rFont val="ＭＳ Ｐ明朝"/>
        <family val="1"/>
        <charset val="128"/>
      </rPr>
      <t>）販売の相手先の業種（①～④の区分）ごとに精米で販売した数量を合計し、100分の110を乗じることにより換算した玄米数量を記入してください。１kg未満の端数があるときには、玄米換算数量の合計の切り捨てにより整理してください。</t>
    </r>
    <rPh sb="33" eb="34">
      <t>ゴウ</t>
    </rPh>
    <rPh sb="88" eb="90">
      <t>ゲンマイ</t>
    </rPh>
    <rPh sb="92" eb="93">
      <t>スウ</t>
    </rPh>
    <rPh sb="95" eb="96">
      <t>ゴウ</t>
    </rPh>
    <phoneticPr fontId="15"/>
  </si>
  <si>
    <t>富山県産　コシヒカリ</t>
  </si>
  <si>
    <t>富山県産　ハナエチゼン</t>
  </si>
  <si>
    <t>富山県産　てんこもり</t>
  </si>
  <si>
    <t>富山県産　ひとめぼれ</t>
  </si>
  <si>
    <t>富山県産　てんたかく</t>
  </si>
  <si>
    <t>富山県産　フクヒカリ</t>
  </si>
  <si>
    <t>富山県産　とがおとめ</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</si>
  <si>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</si>
  <si>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</si>
  <si>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</si>
  <si>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</si>
  <si>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</si>
  <si>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</si>
  <si>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</si>
  <si>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</si>
  <si>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</si>
  <si>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</si>
  <si>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</si>
  <si>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</si>
  <si>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</si>
  <si>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</si>
  <si>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</si>
  <si>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</si>
  <si>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</si>
  <si>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</si>
  <si>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</si>
  <si>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にこまる</t>
    <rPh sb="0" eb="2">
      <t>トヤマ</t>
    </rPh>
    <rPh sb="2" eb="4">
      <t>ケンサン</t>
    </rPh>
    <phoneticPr fontId="2"/>
  </si>
  <si>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</si>
  <si>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</si>
  <si>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</si>
  <si>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</si>
  <si>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</si>
  <si>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</si>
  <si>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</si>
  <si>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</si>
  <si>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</si>
  <si>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富山県産　山田錦</t>
  </si>
  <si>
    <t>氏名：△△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</si>
</sst>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Red]\-#,##0.0"/>
    <numFmt numFmtId="178" formatCode="0.0"/>
    <numFmt numFmtId="179" formatCode="e&quot;年産&quot;"/>
    <numFmt numFmtId="180" formatCode="\(#,##0\)"/>
    <numFmt numFmtId="181" formatCode="#,##0.00_ ;[Red]\-#,##0.00\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0"/>
      <color indexed="8"/>
      <name val="ＭＳ Ｐ明朝"/>
      <family val="1"/>
      <charset val="128"/>
    </font>
    <font>
      <sz val="8"/>
      <color indexed="8"/>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scheme val="minor"/>
    </font>
    <font>
      <sz val="11"/>
      <color theme="1"/>
      <name val="Arial"/>
      <family val="2"/>
    </font>
    <font>
      <sz val="12"/>
      <color theme="1"/>
      <name val="ＭＳ Ｐ明朝"/>
      <family val="1"/>
      <charset val="128"/>
    </font>
    <font>
      <b/>
      <sz val="9"/>
      <color theme="1"/>
      <name val="ＭＳ Ｐ明朝"/>
      <family val="1"/>
      <charset val="128"/>
    </font>
    <font>
      <sz val="6"/>
      <name val="ＭＳ Ｐゴシック"/>
      <family val="3"/>
      <charset val="128"/>
      <scheme val="minor"/>
    </font>
    <font>
      <sz val="12"/>
      <color rgb="FFFF0000"/>
      <name val="ＭＳ Ｐ明朝"/>
      <family val="1"/>
      <charset val="128"/>
    </font>
    <font>
      <u/>
      <sz val="11"/>
      <color theme="1"/>
      <name val="ＭＳ Ｐ明朝"/>
      <family val="1"/>
      <charset val="128"/>
    </font>
    <font>
      <sz val="10"/>
      <color theme="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shrinkToFit="1"/>
    </xf>
    <xf numFmtId="176" fontId="9" fillId="0" borderId="1" xfId="0" applyNumberFormat="1" applyFont="1" applyBorder="1" applyAlignment="1">
      <alignment vertical="center" shrinkToFit="1"/>
    </xf>
    <xf numFmtId="0" fontId="9" fillId="0" borderId="1" xfId="0" applyFont="1" applyBorder="1" applyAlignment="1">
      <alignment horizontal="center" vertical="center" wrapText="1"/>
    </xf>
    <xf numFmtId="38" fontId="9" fillId="0" borderId="1" xfId="1" applyFont="1" applyFill="1" applyBorder="1" applyAlignment="1">
      <alignment horizontal="center" vertical="center" shrinkToFit="1"/>
    </xf>
    <xf numFmtId="178" fontId="9" fillId="0" borderId="1" xfId="0" applyNumberFormat="1" applyFont="1" applyBorder="1" applyAlignment="1">
      <alignment vertical="center" shrinkToFit="1"/>
    </xf>
    <xf numFmtId="0" fontId="11" fillId="0" borderId="0" xfId="0" applyFont="1">
      <alignment vertical="center"/>
    </xf>
    <xf numFmtId="0" fontId="8" fillId="0" borderId="1" xfId="0" applyFont="1" applyBorder="1">
      <alignment vertical="center"/>
    </xf>
    <xf numFmtId="0" fontId="0" fillId="0" borderId="1" xfId="0" applyBorder="1">
      <alignment vertical="center"/>
    </xf>
    <xf numFmtId="179" fontId="9" fillId="0" borderId="1" xfId="0" applyNumberFormat="1" applyFont="1" applyBorder="1" applyAlignment="1">
      <alignment horizontal="center" vertical="center" shrinkToFit="1"/>
    </xf>
    <xf numFmtId="176" fontId="9" fillId="0" borderId="1" xfId="0" applyNumberFormat="1" applyFont="1" applyBorder="1" applyAlignment="1">
      <alignment horizontal="right" vertical="center" shrinkToFit="1"/>
    </xf>
    <xf numFmtId="176" fontId="9" fillId="4" borderId="1" xfId="0" applyNumberFormat="1" applyFont="1" applyFill="1" applyBorder="1" applyAlignment="1">
      <alignment horizontal="right" vertical="center" shrinkToFit="1"/>
    </xf>
    <xf numFmtId="38" fontId="12" fillId="0" borderId="1" xfId="1" applyFont="1" applyFill="1" applyBorder="1" applyAlignment="1">
      <alignment horizontal="center" vertical="center" shrinkToFit="1"/>
    </xf>
    <xf numFmtId="14" fontId="0" fillId="0" borderId="0" xfId="0" applyNumberFormat="1">
      <alignment vertical="center"/>
    </xf>
    <xf numFmtId="0" fontId="14" fillId="2" borderId="2" xfId="0" applyFont="1" applyFill="1" applyBorder="1" applyAlignment="1">
      <alignment horizontal="center" vertical="center" wrapText="1"/>
    </xf>
    <xf numFmtId="177" fontId="9" fillId="0" borderId="0" xfId="0" applyNumberFormat="1" applyFont="1">
      <alignment vertical="center"/>
    </xf>
    <xf numFmtId="0" fontId="9" fillId="0" borderId="0" xfId="0" applyFont="1" applyAlignment="1">
      <alignment horizontal="right" vertical="center"/>
    </xf>
    <xf numFmtId="180" fontId="9" fillId="0" borderId="0" xfId="0" applyNumberFormat="1" applyFont="1" applyAlignment="1">
      <alignment vertical="center" shrinkToFit="1"/>
    </xf>
    <xf numFmtId="38" fontId="9" fillId="0" borderId="11" xfId="1" applyFont="1" applyFill="1" applyBorder="1" applyAlignment="1">
      <alignment horizontal="center" vertical="center" shrinkToFit="1"/>
    </xf>
    <xf numFmtId="0" fontId="10"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2" fontId="9" fillId="0" borderId="1" xfId="0" applyNumberFormat="1" applyFont="1" applyBorder="1" applyAlignment="1">
      <alignment vertical="center" shrinkToFit="1"/>
    </xf>
    <xf numFmtId="181" fontId="9" fillId="0" borderId="1" xfId="0" applyNumberFormat="1" applyFont="1" applyBorder="1" applyAlignment="1">
      <alignment horizontal="right" vertical="center" shrinkToFit="1"/>
    </xf>
    <xf numFmtId="181" fontId="9" fillId="0" borderId="11" xfId="0" applyNumberFormat="1" applyFont="1" applyBorder="1" applyAlignment="1">
      <alignment horizontal="right" vertical="center" shrinkToFit="1"/>
    </xf>
    <xf numFmtId="181" fontId="9" fillId="0" borderId="2" xfId="0" applyNumberFormat="1" applyFont="1" applyBorder="1" applyAlignment="1">
      <alignment horizontal="right" vertical="center" shrinkToFit="1"/>
    </xf>
    <xf numFmtId="2" fontId="12" fillId="0" borderId="1" xfId="0" applyNumberFormat="1" applyFont="1" applyBorder="1" applyAlignment="1">
      <alignment horizontal="center" vertical="center" shrinkToFit="1"/>
    </xf>
    <xf numFmtId="40" fontId="12" fillId="3" borderId="1" xfId="1" applyNumberFormat="1" applyFont="1" applyFill="1" applyBorder="1" applyAlignment="1">
      <alignment horizontal="right" vertical="center" indent="1" shrinkToFit="1"/>
    </xf>
    <xf numFmtId="40" fontId="9" fillId="3" borderId="1" xfId="1" applyNumberFormat="1" applyFont="1" applyFill="1" applyBorder="1" applyAlignment="1">
      <alignment horizontal="right" vertical="center" shrinkToFit="1"/>
    </xf>
    <xf numFmtId="0" fontId="18" fillId="0" borderId="0" xfId="0" applyFont="1">
      <alignment vertical="center"/>
    </xf>
    <xf numFmtId="40" fontId="12" fillId="3" borderId="11" xfId="1" applyNumberFormat="1" applyFont="1" applyFill="1" applyBorder="1" applyAlignment="1">
      <alignment horizontal="right" vertical="center" indent="1" shrinkToFit="1"/>
    </xf>
    <xf numFmtId="0" fontId="9" fillId="0" borderId="0" xfId="0" applyFont="1" applyAlignment="1">
      <alignment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40" fontId="12" fillId="3" borderId="2" xfId="1" applyNumberFormat="1" applyFont="1" applyFill="1" applyBorder="1" applyAlignment="1">
      <alignment horizontal="right" vertical="center" indent="1" shrinkToFit="1"/>
    </xf>
    <xf numFmtId="0" fontId="9" fillId="0" borderId="2" xfId="0" applyFont="1" applyBorder="1" applyAlignment="1">
      <alignment horizontal="center" vertical="center" shrinkToFit="1"/>
    </xf>
    <xf numFmtId="2" fontId="12" fillId="0" borderId="2" xfId="0" applyNumberFormat="1" applyFont="1" applyBorder="1" applyAlignment="1">
      <alignment horizontal="center" vertical="center" shrinkToFit="1"/>
    </xf>
    <xf numFmtId="176" fontId="9" fillId="0" borderId="2" xfId="0" applyNumberFormat="1" applyFont="1" applyBorder="1" applyAlignment="1">
      <alignment horizontal="right" vertical="center" shrinkToFit="1"/>
    </xf>
    <xf numFmtId="38" fontId="12" fillId="0" borderId="2" xfId="1" applyFont="1" applyFill="1" applyBorder="1" applyAlignment="1">
      <alignment horizontal="center" vertical="center" shrinkToFit="1"/>
    </xf>
    <xf numFmtId="0" fontId="9" fillId="0" borderId="11" xfId="0" applyFont="1" applyBorder="1" applyAlignment="1">
      <alignment horizontal="center" vertical="center" shrinkToFit="1"/>
    </xf>
    <xf numFmtId="179" fontId="9" fillId="0" borderId="11" xfId="0" applyNumberFormat="1" applyFont="1" applyBorder="1" applyAlignment="1">
      <alignment horizontal="center" vertical="center" shrinkToFit="1"/>
    </xf>
    <xf numFmtId="178" fontId="9" fillId="0" borderId="11" xfId="0" applyNumberFormat="1" applyFont="1" applyBorder="1" applyAlignment="1">
      <alignment vertical="center" shrinkToFit="1"/>
    </xf>
    <xf numFmtId="176" fontId="9" fillId="0" borderId="11" xfId="0" applyNumberFormat="1" applyFont="1" applyBorder="1" applyAlignment="1">
      <alignment vertical="center" shrinkToFit="1"/>
    </xf>
    <xf numFmtId="2" fontId="12" fillId="0" borderId="11" xfId="0" applyNumberFormat="1" applyFont="1" applyBorder="1" applyAlignment="1">
      <alignment horizontal="center" vertical="center" shrinkToFit="1"/>
    </xf>
    <xf numFmtId="179" fontId="9" fillId="3" borderId="1" xfId="0" applyNumberFormat="1" applyFont="1" applyFill="1" applyBorder="1" applyAlignment="1">
      <alignment horizontal="center" vertical="center" shrinkToFit="1"/>
    </xf>
    <xf numFmtId="179" fontId="9" fillId="3" borderId="11" xfId="0" applyNumberFormat="1" applyFont="1" applyFill="1" applyBorder="1" applyAlignment="1">
      <alignment horizontal="center" vertical="center" shrinkToFit="1"/>
    </xf>
    <xf numFmtId="0" fontId="9" fillId="0" borderId="0" xfId="0" applyFont="1" applyAlignment="1">
      <alignment vertical="center" wrapText="1"/>
    </xf>
    <xf numFmtId="0" fontId="9" fillId="0" borderId="3" xfId="0" applyFont="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0" xfId="0" applyBorder="1" applyAlignment="1">
      <alignment horizontal="righ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13" fillId="0" borderId="0" xfId="0" applyFont="1" applyAlignment="1">
      <alignment horizontal="center" vertical="center"/>
    </xf>
    <xf numFmtId="0" fontId="9" fillId="0" borderId="6" xfId="0" applyFont="1" applyBorder="1" applyAlignment="1">
      <alignment horizontal="left" vertical="center"/>
    </xf>
    <xf numFmtId="0" fontId="10"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76" fontId="9" fillId="0" borderId="14" xfId="0" applyNumberFormat="1" applyFont="1" applyBorder="1"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cellXfs>
  <cellStyles count="2">
    <cellStyle name="桁区切り" xfId="1" builtinId="6"/>
    <cellStyle name="標準" xfId="0" builtinId="0"/>
  </cellStyles>
  <dxfs count="4">
    <dxf>
      <numFmt numFmtId="182" formatCode="&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996950</xdr:colOff>
      <xdr:row>6</xdr:row>
      <xdr:rowOff>38100</xdr:rowOff>
    </xdr:from>
    <xdr:to>
      <xdr:col>5</xdr:col>
      <xdr:colOff>1066800</xdr:colOff>
      <xdr:row>10</xdr:row>
      <xdr:rowOff>6350</xdr:rowOff>
    </xdr:to>
    <xdr:cxnSp macro="">
      <xdr:nvCxnSpPr>
        <xdr:cNvPr id="2" name="直線矢印コネクタ 5">
          <a:extLst>
            <a:ext uri="{FF2B5EF4-FFF2-40B4-BE49-F238E27FC236}">
              <a16:creationId xmlns:a16="http://schemas.microsoft.com/office/drawing/2014/main" id="{32876B83-6196-4151-8A07-9387B4DD48E6}"/>
            </a:ext>
          </a:extLst>
        </xdr:cNvPr>
        <xdr:cNvCxnSpPr>
          <a:cxnSpLocks noChangeShapeType="1"/>
        </xdr:cNvCxnSpPr>
      </xdr:nvCxnSpPr>
      <xdr:spPr bwMode="auto">
        <a:xfrm flipH="1">
          <a:off x="7004050" y="1809750"/>
          <a:ext cx="69850" cy="9588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511174</xdr:colOff>
      <xdr:row>11</xdr:row>
      <xdr:rowOff>196850</xdr:rowOff>
    </xdr:from>
    <xdr:to>
      <xdr:col>5</xdr:col>
      <xdr:colOff>1562099</xdr:colOff>
      <xdr:row>17</xdr:row>
      <xdr:rowOff>12700</xdr:rowOff>
    </xdr:to>
    <xdr:sp macro="" textlink="">
      <xdr:nvSpPr>
        <xdr:cNvPr id="4" name="テキスト ボックス 3">
          <a:extLst>
            <a:ext uri="{FF2B5EF4-FFF2-40B4-BE49-F238E27FC236}">
              <a16:creationId xmlns:a16="http://schemas.microsoft.com/office/drawing/2014/main" id="{F6262067-CCFD-4BB5-AA5E-C8C8446C8831}"/>
            </a:ext>
          </a:extLst>
        </xdr:cNvPr>
        <xdr:cNvSpPr txBox="1"/>
      </xdr:nvSpPr>
      <xdr:spPr>
        <a:xfrm>
          <a:off x="5940424" y="3206750"/>
          <a:ext cx="1628775" cy="13017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101600</xdr:colOff>
      <xdr:row>11</xdr:row>
      <xdr:rowOff>187325</xdr:rowOff>
    </xdr:from>
    <xdr:to>
      <xdr:col>7</xdr:col>
      <xdr:colOff>0</xdr:colOff>
      <xdr:row>16</xdr:row>
      <xdr:rowOff>76200</xdr:rowOff>
    </xdr:to>
    <xdr:sp macro="" textlink="">
      <xdr:nvSpPr>
        <xdr:cNvPr id="5" name="テキスト ボックス 4">
          <a:extLst>
            <a:ext uri="{FF2B5EF4-FFF2-40B4-BE49-F238E27FC236}">
              <a16:creationId xmlns:a16="http://schemas.microsoft.com/office/drawing/2014/main" id="{1E4A2B33-0E7A-4554-8E63-967A920FD8D0}"/>
            </a:ext>
          </a:extLst>
        </xdr:cNvPr>
        <xdr:cNvSpPr txBox="1"/>
      </xdr:nvSpPr>
      <xdr:spPr>
        <a:xfrm>
          <a:off x="7670800" y="3197225"/>
          <a:ext cx="1130300" cy="11271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oneCellAnchor>
    <xdr:from>
      <xdr:col>8</xdr:col>
      <xdr:colOff>0</xdr:colOff>
      <xdr:row>0</xdr:row>
      <xdr:rowOff>0</xdr:rowOff>
    </xdr:from>
    <xdr:ext cx="1723549" cy="492443"/>
    <xdr:sp macro="" textlink="">
      <xdr:nvSpPr>
        <xdr:cNvPr id="6" name="テキスト ボックス 5">
          <a:extLst>
            <a:ext uri="{FF2B5EF4-FFF2-40B4-BE49-F238E27FC236}">
              <a16:creationId xmlns:a16="http://schemas.microsoft.com/office/drawing/2014/main" id="{42F2D84A-971E-44B6-875C-A71562743DA6}"/>
            </a:ext>
          </a:extLst>
        </xdr:cNvPr>
        <xdr:cNvSpPr txBox="1"/>
      </xdr:nvSpPr>
      <xdr:spPr>
        <a:xfrm>
          <a:off x="9429750"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twoCellAnchor>
    <xdr:from>
      <xdr:col>0</xdr:col>
      <xdr:colOff>50798</xdr:colOff>
      <xdr:row>16</xdr:row>
      <xdr:rowOff>19050</xdr:rowOff>
    </xdr:from>
    <xdr:to>
      <xdr:col>1</xdr:col>
      <xdr:colOff>254000</xdr:colOff>
      <xdr:row>19</xdr:row>
      <xdr:rowOff>209550</xdr:rowOff>
    </xdr:to>
    <xdr:sp macro="" textlink="">
      <xdr:nvSpPr>
        <xdr:cNvPr id="7" name="テキスト ボックス 6">
          <a:extLst>
            <a:ext uri="{FF2B5EF4-FFF2-40B4-BE49-F238E27FC236}">
              <a16:creationId xmlns:a16="http://schemas.microsoft.com/office/drawing/2014/main" id="{CC2F8CE1-2C44-4FB0-9B72-2B832CB232CE}"/>
            </a:ext>
          </a:extLst>
        </xdr:cNvPr>
        <xdr:cNvSpPr txBox="1"/>
      </xdr:nvSpPr>
      <xdr:spPr>
        <a:xfrm>
          <a:off x="50798" y="4019550"/>
          <a:ext cx="1631952" cy="9334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7</xdr:col>
      <xdr:colOff>254001</xdr:colOff>
      <xdr:row>23</xdr:row>
      <xdr:rowOff>57150</xdr:rowOff>
    </xdr:from>
    <xdr:to>
      <xdr:col>8</xdr:col>
      <xdr:colOff>1574800</xdr:colOff>
      <xdr:row>25</xdr:row>
      <xdr:rowOff>133350</xdr:rowOff>
    </xdr:to>
    <xdr:sp macro="" textlink="">
      <xdr:nvSpPr>
        <xdr:cNvPr id="8" name="テキスト ボックス 7">
          <a:extLst>
            <a:ext uri="{FF2B5EF4-FFF2-40B4-BE49-F238E27FC236}">
              <a16:creationId xmlns:a16="http://schemas.microsoft.com/office/drawing/2014/main" id="{6E85955C-8F0A-4B28-8AA0-F4CFA064A7D4}"/>
            </a:ext>
          </a:extLst>
        </xdr:cNvPr>
        <xdr:cNvSpPr txBox="1"/>
      </xdr:nvSpPr>
      <xdr:spPr>
        <a:xfrm>
          <a:off x="9055101" y="6115050"/>
          <a:ext cx="1949449" cy="9461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・玄米換算数量の合計欄は、合計の</a:t>
          </a:r>
          <a:r>
            <a:rPr kumimoji="1" lang="en-US" altLang="ja-JP" sz="1100"/>
            <a:t>100</a:t>
          </a:r>
          <a:r>
            <a:rPr kumimoji="1" lang="ja-JP" altLang="en-US" sz="1100"/>
            <a:t>分の</a:t>
          </a:r>
          <a:r>
            <a:rPr kumimoji="1" lang="en-US" altLang="ja-JP" sz="1100"/>
            <a:t>110</a:t>
          </a:r>
          <a:r>
            <a:rPr kumimoji="1" lang="ja-JP" altLang="en-US" sz="1100"/>
            <a:t>を乗じた玄米換算数量が記入されるよう数式がセットされています。</a:t>
          </a:r>
        </a:p>
      </xdr:txBody>
    </xdr:sp>
    <xdr:clientData/>
  </xdr:twoCellAnchor>
  <xdr:twoCellAnchor>
    <xdr:from>
      <xdr:col>0</xdr:col>
      <xdr:colOff>19051</xdr:colOff>
      <xdr:row>4</xdr:row>
      <xdr:rowOff>234950</xdr:rowOff>
    </xdr:from>
    <xdr:to>
      <xdr:col>0</xdr:col>
      <xdr:colOff>1409700</xdr:colOff>
      <xdr:row>5</xdr:row>
      <xdr:rowOff>482600</xdr:rowOff>
    </xdr:to>
    <xdr:sp macro="" textlink="">
      <xdr:nvSpPr>
        <xdr:cNvPr id="9" name="大かっこ 8">
          <a:extLst>
            <a:ext uri="{FF2B5EF4-FFF2-40B4-BE49-F238E27FC236}">
              <a16:creationId xmlns:a16="http://schemas.microsoft.com/office/drawing/2014/main" id="{7355B71A-3509-4454-8AF8-36E53CC3D064}"/>
            </a:ext>
          </a:extLst>
        </xdr:cNvPr>
        <xdr:cNvSpPr/>
      </xdr:nvSpPr>
      <xdr:spPr>
        <a:xfrm>
          <a:off x="19051" y="965200"/>
          <a:ext cx="1390649" cy="768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50800</xdr:colOff>
      <xdr:row>15</xdr:row>
      <xdr:rowOff>241300</xdr:rowOff>
    </xdr:from>
    <xdr:to>
      <xdr:col>8</xdr:col>
      <xdr:colOff>1619249</xdr:colOff>
      <xdr:row>19</xdr:row>
      <xdr:rowOff>234950</xdr:rowOff>
    </xdr:to>
    <xdr:sp macro="" textlink="">
      <xdr:nvSpPr>
        <xdr:cNvPr id="3" name="テキスト ボックス 2">
          <a:extLst>
            <a:ext uri="{FF2B5EF4-FFF2-40B4-BE49-F238E27FC236}">
              <a16:creationId xmlns:a16="http://schemas.microsoft.com/office/drawing/2014/main" id="{6AB84750-DA11-454F-822D-0D8A71BD33EA}"/>
            </a:ext>
          </a:extLst>
        </xdr:cNvPr>
        <xdr:cNvSpPr txBox="1"/>
      </xdr:nvSpPr>
      <xdr:spPr>
        <a:xfrm>
          <a:off x="9480550" y="4241800"/>
          <a:ext cx="1568449" cy="9842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aseline="0">
              <a:solidFill>
                <a:srgbClr val="FF0000"/>
              </a:solidFill>
            </a:rPr>
            <a:t>・様式の記入欄が不足する場合は、行数を挿入し数式をコピーして使用してください。</a:t>
          </a:r>
        </a:p>
      </xdr:txBody>
    </xdr:sp>
    <xdr:clientData/>
  </xdr:twoCellAnchor>
  <xdr:twoCellAnchor>
    <xdr:from>
      <xdr:col>2</xdr:col>
      <xdr:colOff>0</xdr:colOff>
      <xdr:row>13</xdr:row>
      <xdr:rowOff>0</xdr:rowOff>
    </xdr:from>
    <xdr:to>
      <xdr:col>3</xdr:col>
      <xdr:colOff>1362075</xdr:colOff>
      <xdr:row>19</xdr:row>
      <xdr:rowOff>114300</xdr:rowOff>
    </xdr:to>
    <xdr:sp macro="" textlink="">
      <xdr:nvSpPr>
        <xdr:cNvPr id="11" name="テキスト ボックス 10">
          <a:extLst>
            <a:ext uri="{FF2B5EF4-FFF2-40B4-BE49-F238E27FC236}">
              <a16:creationId xmlns:a16="http://schemas.microsoft.com/office/drawing/2014/main" id="{952535C9-3448-4ABF-8AF6-15B3D2710D37}"/>
            </a:ext>
          </a:extLst>
        </xdr:cNvPr>
        <xdr:cNvSpPr txBox="1"/>
      </xdr:nvSpPr>
      <xdr:spPr>
        <a:xfrm>
          <a:off x="3124200" y="3495675"/>
          <a:ext cx="2381250" cy="16002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aseline="0">
              <a:solidFill>
                <a:srgbClr val="FF0000"/>
              </a:solidFill>
            </a:rPr>
            <a:t>・本紙はデータで</a:t>
          </a:r>
          <a:endParaRPr kumimoji="1" lang="en-US" altLang="ja-JP" sz="1400" baseline="0">
            <a:solidFill>
              <a:srgbClr val="FF0000"/>
            </a:solidFill>
          </a:endParaRPr>
        </a:p>
        <a:p>
          <a:pPr>
            <a:lnSpc>
              <a:spcPts val="1300"/>
            </a:lnSpc>
          </a:pPr>
          <a:r>
            <a:rPr kumimoji="1" lang="ja-JP" altLang="en-US" sz="1400" baseline="0">
              <a:solidFill>
                <a:srgbClr val="FF0000"/>
              </a:solidFill>
            </a:rPr>
            <a:t>提出してください。</a:t>
          </a:r>
          <a:endParaRPr kumimoji="1" lang="en-US" altLang="ja-JP" sz="1400" baseline="0">
            <a:solidFill>
              <a:srgbClr val="FF0000"/>
            </a:solidFill>
          </a:endParaRPr>
        </a:p>
        <a:p>
          <a:pPr>
            <a:lnSpc>
              <a:spcPts val="1300"/>
            </a:lnSpc>
          </a:pPr>
          <a:endParaRPr kumimoji="1" lang="en-US" altLang="ja-JP" sz="1400" baseline="0">
            <a:solidFill>
              <a:srgbClr val="FF0000"/>
            </a:solidFill>
          </a:endParaRPr>
        </a:p>
        <a:p>
          <a:pPr>
            <a:lnSpc>
              <a:spcPts val="1300"/>
            </a:lnSpc>
          </a:pPr>
          <a:r>
            <a:rPr kumimoji="1" lang="ja-JP" altLang="en-US" sz="1400" baseline="0">
              <a:solidFill>
                <a:srgbClr val="FF0000"/>
              </a:solidFill>
            </a:rPr>
            <a:t>様式は</a:t>
          </a:r>
          <a:endParaRPr kumimoji="1" lang="en-US" altLang="ja-JP" sz="1400" baseline="0">
            <a:solidFill>
              <a:srgbClr val="FF0000"/>
            </a:solidFill>
          </a:endParaRPr>
        </a:p>
        <a:p>
          <a:pPr>
            <a:lnSpc>
              <a:spcPts val="1300"/>
            </a:lnSpc>
          </a:pPr>
          <a:r>
            <a:rPr kumimoji="1" lang="ja-JP" altLang="en-US" sz="1400" baseline="0">
              <a:solidFill>
                <a:srgbClr val="FF0000"/>
              </a:solidFill>
            </a:rPr>
            <a:t>　農水省</a:t>
          </a:r>
          <a:r>
            <a:rPr kumimoji="1" lang="en-US" altLang="ja-JP" sz="1400" baseline="0">
              <a:solidFill>
                <a:srgbClr val="FF0000"/>
              </a:solidFill>
            </a:rPr>
            <a:t>HP</a:t>
          </a:r>
          <a:r>
            <a:rPr kumimoji="1" lang="ja-JP" altLang="en-US" sz="1400" baseline="0">
              <a:solidFill>
                <a:srgbClr val="FF0000"/>
              </a:solidFill>
            </a:rPr>
            <a:t>、協議会</a:t>
          </a:r>
          <a:r>
            <a:rPr kumimoji="1" lang="en-US" altLang="ja-JP" sz="1400" baseline="0">
              <a:solidFill>
                <a:srgbClr val="FF0000"/>
              </a:solidFill>
            </a:rPr>
            <a:t>HP</a:t>
          </a:r>
          <a:r>
            <a:rPr kumimoji="1" lang="ja-JP" altLang="en-US" sz="1400" baseline="0">
              <a:solidFill>
                <a:srgbClr val="FF0000"/>
              </a:solidFill>
            </a:rPr>
            <a:t>又は</a:t>
          </a:r>
          <a:endParaRPr kumimoji="1" lang="en-US" altLang="ja-JP" sz="1400" baseline="0">
            <a:solidFill>
              <a:srgbClr val="FF0000"/>
            </a:solidFill>
          </a:endParaRPr>
        </a:p>
        <a:p>
          <a:pPr>
            <a:lnSpc>
              <a:spcPts val="1300"/>
            </a:lnSpc>
          </a:pPr>
          <a:r>
            <a:rPr kumimoji="1" lang="ja-JP" altLang="en-US" sz="1400" baseline="0">
              <a:solidFill>
                <a:srgbClr val="FF0000"/>
              </a:solidFill>
            </a:rPr>
            <a:t>　営農指導部署などより入手してください。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4</xdr:row>
      <xdr:rowOff>184150</xdr:rowOff>
    </xdr:from>
    <xdr:to>
      <xdr:col>0</xdr:col>
      <xdr:colOff>1409700</xdr:colOff>
      <xdr:row>5</xdr:row>
      <xdr:rowOff>431800</xdr:rowOff>
    </xdr:to>
    <xdr:sp macro="" textlink="">
      <xdr:nvSpPr>
        <xdr:cNvPr id="3" name="大かっこ 2">
          <a:extLst>
            <a:ext uri="{FF2B5EF4-FFF2-40B4-BE49-F238E27FC236}">
              <a16:creationId xmlns:a16="http://schemas.microsoft.com/office/drawing/2014/main" id="{79D73986-C1ED-4347-9769-0CFB1B1DB6EC}"/>
            </a:ext>
          </a:extLst>
        </xdr:cNvPr>
        <xdr:cNvSpPr/>
      </xdr:nvSpPr>
      <xdr:spPr>
        <a:xfrm>
          <a:off x="19051" y="9144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4</xdr:row>
      <xdr:rowOff>184150</xdr:rowOff>
    </xdr:from>
    <xdr:to>
      <xdr:col>0</xdr:col>
      <xdr:colOff>1409700</xdr:colOff>
      <xdr:row>5</xdr:row>
      <xdr:rowOff>431800</xdr:rowOff>
    </xdr:to>
    <xdr:sp macro="" textlink="">
      <xdr:nvSpPr>
        <xdr:cNvPr id="2" name="大かっこ 1">
          <a:extLst>
            <a:ext uri="{FF2B5EF4-FFF2-40B4-BE49-F238E27FC236}">
              <a16:creationId xmlns:a16="http://schemas.microsoft.com/office/drawing/2014/main" id="{4DF27845-91EB-4A1D-B5C7-C2DF6CEC1DB9}"/>
            </a:ext>
          </a:extLst>
        </xdr:cNvPr>
        <xdr:cNvSpPr/>
      </xdr:nvSpPr>
      <xdr:spPr>
        <a:xfrm>
          <a:off x="19051" y="9144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4</xdr:row>
      <xdr:rowOff>184150</xdr:rowOff>
    </xdr:from>
    <xdr:to>
      <xdr:col>0</xdr:col>
      <xdr:colOff>1409700</xdr:colOff>
      <xdr:row>5</xdr:row>
      <xdr:rowOff>431800</xdr:rowOff>
    </xdr:to>
    <xdr:sp macro="" textlink="">
      <xdr:nvSpPr>
        <xdr:cNvPr id="2" name="大かっこ 1">
          <a:extLst>
            <a:ext uri="{FF2B5EF4-FFF2-40B4-BE49-F238E27FC236}">
              <a16:creationId xmlns:a16="http://schemas.microsoft.com/office/drawing/2014/main" id="{22FCF470-A8F8-4EBC-9E2A-083F950D5B26}"/>
            </a:ext>
          </a:extLst>
        </xdr:cNvPr>
        <xdr:cNvSpPr/>
      </xdr:nvSpPr>
      <xdr:spPr>
        <a:xfrm>
          <a:off x="19051" y="9144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4</xdr:row>
      <xdr:rowOff>184150</xdr:rowOff>
    </xdr:from>
    <xdr:to>
      <xdr:col>0</xdr:col>
      <xdr:colOff>1409700</xdr:colOff>
      <xdr:row>5</xdr:row>
      <xdr:rowOff>431800</xdr:rowOff>
    </xdr:to>
    <xdr:sp macro="" textlink="">
      <xdr:nvSpPr>
        <xdr:cNvPr id="2" name="大かっこ 1">
          <a:extLst>
            <a:ext uri="{FF2B5EF4-FFF2-40B4-BE49-F238E27FC236}">
              <a16:creationId xmlns:a16="http://schemas.microsoft.com/office/drawing/2014/main" id="{00333005-DFEE-4202-AC92-C3F09EF69D7C}"/>
            </a:ext>
          </a:extLst>
        </xdr:cNvPr>
        <xdr:cNvSpPr/>
      </xdr:nvSpPr>
      <xdr:spPr>
        <a:xfrm>
          <a:off x="19051" y="9144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BB80-4442-409B-80A1-1A96EFE98AE4}">
  <sheetPr>
    <pageSetUpPr fitToPage="1"/>
  </sheetPr>
  <dimension ref="A1:K31"/>
  <sheetViews>
    <sheetView showGridLines="0" showZeros="0" tabSelected="1" view="pageBreakPreview" zoomScaleNormal="100" zoomScaleSheetLayoutView="100" workbookViewId="0">
      <selection activeCell="C14" sqref="C14"/>
    </sheetView>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22</v>
      </c>
      <c r="B1" s="2"/>
      <c r="C1" s="2"/>
      <c r="D1" s="3"/>
      <c r="E1" s="2"/>
      <c r="F1" s="2"/>
      <c r="G1" s="2"/>
      <c r="H1" s="2"/>
      <c r="I1" s="2"/>
    </row>
    <row r="2" spans="1:11" ht="15" customHeight="1" x14ac:dyDescent="0.15">
      <c r="A2" s="59" t="s">
        <v>20</v>
      </c>
      <c r="B2" s="59"/>
      <c r="C2" s="59"/>
      <c r="D2" s="59"/>
      <c r="E2" s="59"/>
      <c r="F2" s="59"/>
      <c r="G2" s="59"/>
      <c r="H2" s="59"/>
      <c r="I2" s="59"/>
    </row>
    <row r="3" spans="1:11" ht="21" customHeight="1" x14ac:dyDescent="0.15">
      <c r="A3" s="2"/>
      <c r="B3" s="2"/>
      <c r="C3" s="2"/>
      <c r="D3" s="3"/>
      <c r="E3" s="2"/>
      <c r="F3" s="2"/>
      <c r="G3" s="60" t="s">
        <v>75</v>
      </c>
      <c r="H3" s="60"/>
      <c r="I3" s="60"/>
    </row>
    <row r="4" spans="1:11" ht="5.25" customHeight="1" x14ac:dyDescent="0.15"/>
    <row r="5" spans="1:11" ht="40.9" customHeight="1" x14ac:dyDescent="0.15">
      <c r="A5" s="61" t="s">
        <v>16</v>
      </c>
      <c r="B5" s="61" t="s">
        <v>29</v>
      </c>
      <c r="C5" s="63" t="s">
        <v>2</v>
      </c>
      <c r="D5" s="63"/>
      <c r="E5" s="63"/>
      <c r="F5" s="35" t="s">
        <v>1</v>
      </c>
      <c r="G5" s="64" t="s">
        <v>3</v>
      </c>
      <c r="H5" s="64" t="s">
        <v>4</v>
      </c>
      <c r="I5" s="65" t="s">
        <v>5</v>
      </c>
    </row>
    <row r="6" spans="1:11" ht="40.9" customHeight="1" x14ac:dyDescent="0.15">
      <c r="A6" s="62"/>
      <c r="B6" s="62"/>
      <c r="C6" s="36" t="s">
        <v>0</v>
      </c>
      <c r="D6" s="36" t="s">
        <v>12</v>
      </c>
      <c r="E6" s="6" t="s">
        <v>9</v>
      </c>
      <c r="F6" s="17" t="s">
        <v>11</v>
      </c>
      <c r="G6" s="62"/>
      <c r="H6" s="62"/>
      <c r="I6" s="66"/>
    </row>
    <row r="7" spans="1:11" ht="19.5" customHeight="1" x14ac:dyDescent="0.15">
      <c r="A7" s="50" t="s">
        <v>19</v>
      </c>
      <c r="B7" s="4" t="s">
        <v>6</v>
      </c>
      <c r="C7" s="47" t="str">
        <f>IF(B7="","","５年産")</f>
        <v>５年産</v>
      </c>
      <c r="D7" s="4" t="s">
        <v>42</v>
      </c>
      <c r="E7" s="29">
        <v>5</v>
      </c>
      <c r="F7" s="13"/>
      <c r="G7" s="13">
        <v>45209</v>
      </c>
      <c r="H7" s="15">
        <v>1</v>
      </c>
      <c r="I7" s="30">
        <f>+E7*H7</f>
        <v>5</v>
      </c>
      <c r="J7" s="16"/>
      <c r="K7" s="9"/>
    </row>
    <row r="8" spans="1:11" ht="19.5" customHeight="1" x14ac:dyDescent="0.15">
      <c r="A8" s="51"/>
      <c r="B8" s="4" t="s">
        <v>7</v>
      </c>
      <c r="C8" s="47" t="str">
        <f t="shared" ref="C8:C19" si="0">IF(B8="","","５年産")</f>
        <v>５年産</v>
      </c>
      <c r="D8" s="4" t="s">
        <v>40</v>
      </c>
      <c r="E8" s="29">
        <v>10</v>
      </c>
      <c r="F8" s="13"/>
      <c r="G8" s="13">
        <v>45209</v>
      </c>
      <c r="H8" s="15">
        <v>1</v>
      </c>
      <c r="I8" s="30">
        <f t="shared" ref="I8:I21" si="1">+E8*H8</f>
        <v>10</v>
      </c>
      <c r="K8" s="9"/>
    </row>
    <row r="9" spans="1:11" ht="19.5" customHeight="1" x14ac:dyDescent="0.15">
      <c r="A9" s="51"/>
      <c r="B9" s="4" t="s">
        <v>10</v>
      </c>
      <c r="C9" s="47" t="str">
        <f t="shared" si="0"/>
        <v>５年産</v>
      </c>
      <c r="D9" s="4" t="s">
        <v>38</v>
      </c>
      <c r="E9" s="29">
        <v>10</v>
      </c>
      <c r="F9" s="13"/>
      <c r="G9" s="13">
        <v>45210</v>
      </c>
      <c r="H9" s="15">
        <v>2</v>
      </c>
      <c r="I9" s="30">
        <f t="shared" si="1"/>
        <v>20</v>
      </c>
      <c r="K9" s="9"/>
    </row>
    <row r="10" spans="1:11" ht="19.5" customHeight="1" x14ac:dyDescent="0.15">
      <c r="A10" s="51"/>
      <c r="B10" s="4" t="s">
        <v>30</v>
      </c>
      <c r="C10" s="47" t="str">
        <f t="shared" si="0"/>
        <v>５年産</v>
      </c>
      <c r="D10" s="4" t="s">
        <v>38</v>
      </c>
      <c r="E10" s="29">
        <v>27</v>
      </c>
      <c r="F10" s="13"/>
      <c r="G10" s="13">
        <v>45212</v>
      </c>
      <c r="H10" s="15">
        <v>1</v>
      </c>
      <c r="I10" s="30">
        <f t="shared" si="1"/>
        <v>27</v>
      </c>
      <c r="K10" s="9"/>
    </row>
    <row r="11" spans="1:11" ht="19.5" customHeight="1" x14ac:dyDescent="0.15">
      <c r="A11" s="51"/>
      <c r="B11" s="4" t="s">
        <v>21</v>
      </c>
      <c r="C11" s="47" t="str">
        <f t="shared" si="0"/>
        <v>５年産</v>
      </c>
      <c r="D11" s="4" t="s">
        <v>38</v>
      </c>
      <c r="E11" s="29">
        <v>10</v>
      </c>
      <c r="F11" s="5">
        <v>45209</v>
      </c>
      <c r="G11" s="14">
        <v>45392</v>
      </c>
      <c r="H11" s="15">
        <v>2</v>
      </c>
      <c r="I11" s="30">
        <f t="shared" si="1"/>
        <v>20</v>
      </c>
      <c r="K11" s="9"/>
    </row>
    <row r="12" spans="1:11" ht="19.5" customHeight="1" x14ac:dyDescent="0.15">
      <c r="A12" s="51"/>
      <c r="B12" s="4"/>
      <c r="C12" s="47" t="str">
        <f t="shared" si="0"/>
        <v/>
      </c>
      <c r="D12" s="4"/>
      <c r="E12" s="29"/>
      <c r="F12" s="5"/>
      <c r="G12" s="13"/>
      <c r="H12" s="15"/>
      <c r="I12" s="30">
        <f t="shared" si="1"/>
        <v>0</v>
      </c>
      <c r="K12" s="9"/>
    </row>
    <row r="13" spans="1:11" ht="19.5" customHeight="1" x14ac:dyDescent="0.15">
      <c r="A13" s="51"/>
      <c r="B13" s="4"/>
      <c r="C13" s="47" t="str">
        <f t="shared" si="0"/>
        <v/>
      </c>
      <c r="D13" s="4"/>
      <c r="E13" s="29"/>
      <c r="F13" s="13"/>
      <c r="G13" s="13"/>
      <c r="H13" s="15"/>
      <c r="I13" s="30">
        <f t="shared" si="1"/>
        <v>0</v>
      </c>
      <c r="K13" s="9"/>
    </row>
    <row r="14" spans="1:11" ht="19.5" customHeight="1" x14ac:dyDescent="0.15">
      <c r="A14" s="51"/>
      <c r="B14" s="4"/>
      <c r="C14" s="47" t="str">
        <f t="shared" si="0"/>
        <v/>
      </c>
      <c r="D14" s="4"/>
      <c r="E14" s="29"/>
      <c r="F14" s="13"/>
      <c r="G14" s="13"/>
      <c r="H14" s="15"/>
      <c r="I14" s="30">
        <f t="shared" si="1"/>
        <v>0</v>
      </c>
      <c r="K14" s="9"/>
    </row>
    <row r="15" spans="1:11" ht="19.5" customHeight="1" x14ac:dyDescent="0.15">
      <c r="A15" s="51"/>
      <c r="B15" s="4"/>
      <c r="C15" s="47"/>
      <c r="D15" s="4"/>
      <c r="E15" s="29"/>
      <c r="F15" s="13"/>
      <c r="G15" s="13"/>
      <c r="H15" s="15"/>
      <c r="I15" s="30"/>
      <c r="K15" s="9"/>
    </row>
    <row r="16" spans="1:11" ht="19.5" customHeight="1" x14ac:dyDescent="0.15">
      <c r="A16" s="51"/>
      <c r="B16" s="4"/>
      <c r="C16" s="47" t="str">
        <f t="shared" si="0"/>
        <v/>
      </c>
      <c r="D16" s="4"/>
      <c r="E16" s="29"/>
      <c r="F16" s="13"/>
      <c r="G16" s="13"/>
      <c r="H16" s="15"/>
      <c r="I16" s="30">
        <f t="shared" si="1"/>
        <v>0</v>
      </c>
      <c r="K16" s="9"/>
    </row>
    <row r="17" spans="1:11" ht="19.5" customHeight="1" x14ac:dyDescent="0.15">
      <c r="A17" s="51"/>
      <c r="B17" s="38"/>
      <c r="C17" s="47" t="str">
        <f t="shared" si="0"/>
        <v/>
      </c>
      <c r="D17" s="38"/>
      <c r="E17" s="39"/>
      <c r="F17" s="40"/>
      <c r="G17" s="40"/>
      <c r="H17" s="41"/>
      <c r="I17" s="37">
        <f t="shared" si="1"/>
        <v>0</v>
      </c>
      <c r="K17" s="9"/>
    </row>
    <row r="18" spans="1:11" ht="19.5" customHeight="1" x14ac:dyDescent="0.15">
      <c r="A18" s="51"/>
      <c r="B18" s="4"/>
      <c r="C18" s="47" t="str">
        <f t="shared" si="0"/>
        <v/>
      </c>
      <c r="D18" s="4"/>
      <c r="E18" s="29"/>
      <c r="F18" s="5"/>
      <c r="G18" s="13"/>
      <c r="H18" s="15"/>
      <c r="I18" s="30">
        <f t="shared" si="1"/>
        <v>0</v>
      </c>
      <c r="K18" s="9"/>
    </row>
    <row r="19" spans="1:11" ht="19.5" customHeight="1" x14ac:dyDescent="0.15">
      <c r="A19" s="51"/>
      <c r="B19" s="4"/>
      <c r="C19" s="47" t="str">
        <f t="shared" si="0"/>
        <v/>
      </c>
      <c r="D19" s="4"/>
      <c r="E19" s="29"/>
      <c r="F19" s="5"/>
      <c r="G19" s="5"/>
      <c r="H19" s="7"/>
      <c r="I19" s="31">
        <f t="shared" si="1"/>
        <v>0</v>
      </c>
      <c r="K19" s="9"/>
    </row>
    <row r="20" spans="1:11" ht="19.5" customHeight="1" x14ac:dyDescent="0.15">
      <c r="A20" s="51"/>
      <c r="B20" s="4"/>
      <c r="C20" s="47" t="str">
        <f t="shared" ref="C20:C21" si="2">IF(B20="","","５年産")</f>
        <v/>
      </c>
      <c r="D20" s="4"/>
      <c r="E20" s="29"/>
      <c r="F20" s="5"/>
      <c r="G20" s="5"/>
      <c r="H20" s="7"/>
      <c r="I20" s="30">
        <f t="shared" si="1"/>
        <v>0</v>
      </c>
      <c r="K20" s="9"/>
    </row>
    <row r="21" spans="1:11" ht="19.5" customHeight="1" thickBot="1" x14ac:dyDescent="0.2">
      <c r="A21" s="52"/>
      <c r="B21" s="42"/>
      <c r="C21" s="48" t="str">
        <f t="shared" si="2"/>
        <v/>
      </c>
      <c r="D21" s="42"/>
      <c r="E21" s="46"/>
      <c r="F21" s="45"/>
      <c r="G21" s="45"/>
      <c r="H21" s="21"/>
      <c r="I21" s="33">
        <f t="shared" si="1"/>
        <v>0</v>
      </c>
      <c r="K21" s="9"/>
    </row>
    <row r="22" spans="1:11" ht="19.5" customHeight="1" thickTop="1" x14ac:dyDescent="0.15">
      <c r="A22" s="53" t="s">
        <v>33</v>
      </c>
      <c r="B22" s="54"/>
      <c r="C22" s="54"/>
      <c r="D22" s="54"/>
      <c r="E22" s="54"/>
      <c r="F22" s="54"/>
      <c r="G22" s="54"/>
      <c r="H22" s="55"/>
      <c r="I22" s="37">
        <f>SUM(I7:I21)</f>
        <v>82</v>
      </c>
      <c r="K22" s="9"/>
    </row>
    <row r="23" spans="1:11" ht="25.5" customHeight="1" thickBot="1" x14ac:dyDescent="0.2">
      <c r="A23" s="56" t="s">
        <v>35</v>
      </c>
      <c r="B23" s="57"/>
      <c r="C23" s="57"/>
      <c r="D23" s="57"/>
      <c r="E23" s="57"/>
      <c r="F23" s="57"/>
      <c r="G23" s="57"/>
      <c r="H23" s="58"/>
      <c r="I23" s="33">
        <f>ROUNDDOWN(I22*110/100,0)</f>
        <v>90</v>
      </c>
      <c r="K23" s="9"/>
    </row>
    <row r="24" spans="1:11" ht="18" customHeight="1" thickTop="1" x14ac:dyDescent="0.15">
      <c r="A24" s="2" t="s">
        <v>8</v>
      </c>
      <c r="B24" s="2"/>
      <c r="C24" s="2"/>
      <c r="D24" s="3"/>
      <c r="E24" s="2"/>
      <c r="F24" s="2"/>
      <c r="G24" s="2"/>
      <c r="H24" s="2"/>
      <c r="I24" s="2"/>
    </row>
    <row r="25" spans="1:11" ht="50.65" customHeight="1" x14ac:dyDescent="0.15">
      <c r="A25" s="49" t="s">
        <v>15</v>
      </c>
      <c r="B25" s="49"/>
      <c r="C25" s="49"/>
      <c r="D25" s="49"/>
      <c r="E25" s="49"/>
      <c r="F25" s="49"/>
      <c r="G25" s="49"/>
      <c r="H25" s="49"/>
      <c r="I25" s="49"/>
    </row>
    <row r="26" spans="1:11" ht="35.1" customHeight="1" x14ac:dyDescent="0.15">
      <c r="A26" s="49" t="s">
        <v>37</v>
      </c>
      <c r="B26" s="49"/>
      <c r="C26" s="49"/>
      <c r="D26" s="49"/>
      <c r="E26" s="49"/>
      <c r="F26" s="49"/>
      <c r="G26" s="49"/>
      <c r="H26" s="49"/>
      <c r="I26" s="49"/>
    </row>
    <row r="27" spans="1:11" ht="34.5" customHeight="1" x14ac:dyDescent="0.15">
      <c r="A27" s="49" t="s">
        <v>14</v>
      </c>
      <c r="B27" s="49"/>
      <c r="C27" s="49"/>
      <c r="D27" s="49"/>
      <c r="E27" s="49"/>
      <c r="F27" s="49"/>
      <c r="G27" s="49"/>
      <c r="H27" s="49"/>
      <c r="I27" s="49"/>
    </row>
    <row r="31" spans="1:11" x14ac:dyDescent="0.15">
      <c r="D31" s="32"/>
    </row>
  </sheetData>
  <mergeCells count="14">
    <mergeCell ref="A2:I2"/>
    <mergeCell ref="G3:I3"/>
    <mergeCell ref="A5:A6"/>
    <mergeCell ref="B5:B6"/>
    <mergeCell ref="C5:E5"/>
    <mergeCell ref="G5:G6"/>
    <mergeCell ref="H5:H6"/>
    <mergeCell ref="I5:I6"/>
    <mergeCell ref="A25:I25"/>
    <mergeCell ref="A26:I26"/>
    <mergeCell ref="A27:I27"/>
    <mergeCell ref="A7:A21"/>
    <mergeCell ref="A22:H22"/>
    <mergeCell ref="A23:H23"/>
  </mergeCells>
  <phoneticPr fontId="15"/>
  <dataValidations count="1">
    <dataValidation type="list" imeMode="on" allowBlank="1" showInputMessage="1" promptTitle="ドロップダウンリストから選択できます。" prompt="直接入力することもできます。" sqref="D7:D21" xr:uid="{DFA3E21C-2075-4FCB-8A48-BD25431BDC9C}">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D1D3-D34D-4674-8E4F-3443ADD5501D}">
  <sheetPr>
    <tabColor rgb="FF00B0F0"/>
    <pageSetUpPr fitToPage="1"/>
  </sheetPr>
  <dimension ref="A1:K32"/>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15">
      <c r="A1" s="2" t="s">
        <v>22</v>
      </c>
      <c r="B1" s="2"/>
      <c r="C1" s="2"/>
      <c r="D1" s="3"/>
      <c r="E1" s="2"/>
      <c r="F1" s="2"/>
      <c r="G1" s="2"/>
      <c r="H1" s="2"/>
      <c r="I1" s="2"/>
      <c r="J1" s="2"/>
    </row>
    <row r="2" spans="1:11" ht="15" customHeight="1" x14ac:dyDescent="0.15">
      <c r="A2" s="59" t="s">
        <v>28</v>
      </c>
      <c r="B2" s="59"/>
      <c r="C2" s="59"/>
      <c r="D2" s="59"/>
      <c r="E2" s="59"/>
      <c r="F2" s="59"/>
      <c r="G2" s="59"/>
      <c r="H2" s="59"/>
      <c r="I2" s="59"/>
      <c r="J2" s="2"/>
    </row>
    <row r="3" spans="1:11" ht="21" customHeight="1" x14ac:dyDescent="0.15">
      <c r="A3" s="2"/>
      <c r="B3" s="2"/>
      <c r="C3" s="2"/>
      <c r="D3" s="3"/>
      <c r="E3" s="2"/>
      <c r="F3" s="2"/>
      <c r="G3" s="60" t="s">
        <v>27</v>
      </c>
      <c r="H3" s="60"/>
      <c r="I3" s="60"/>
      <c r="J3" s="24"/>
    </row>
    <row r="4" spans="1:11" ht="5.25" customHeight="1" x14ac:dyDescent="0.15"/>
    <row r="5" spans="1:11" ht="37.15" customHeight="1" x14ac:dyDescent="0.15">
      <c r="A5" s="61" t="s">
        <v>26</v>
      </c>
      <c r="B5" s="61" t="s">
        <v>31</v>
      </c>
      <c r="C5" s="63" t="s">
        <v>2</v>
      </c>
      <c r="D5" s="63"/>
      <c r="E5" s="63"/>
      <c r="F5" s="35" t="s">
        <v>1</v>
      </c>
      <c r="G5" s="64" t="s">
        <v>3</v>
      </c>
      <c r="H5" s="64" t="s">
        <v>4</v>
      </c>
      <c r="I5" s="65" t="s">
        <v>5</v>
      </c>
      <c r="J5" s="23"/>
    </row>
    <row r="6" spans="1:11" ht="37.15" customHeight="1" x14ac:dyDescent="0.15">
      <c r="A6" s="62"/>
      <c r="B6" s="62"/>
      <c r="C6" s="36" t="s">
        <v>0</v>
      </c>
      <c r="D6" s="36" t="s">
        <v>12</v>
      </c>
      <c r="E6" s="6" t="s">
        <v>9</v>
      </c>
      <c r="F6" s="22" t="s">
        <v>11</v>
      </c>
      <c r="G6" s="62"/>
      <c r="H6" s="62"/>
      <c r="I6" s="66"/>
      <c r="J6" s="3"/>
    </row>
    <row r="7" spans="1:11" ht="19.5" customHeight="1" x14ac:dyDescent="0.15">
      <c r="A7" s="50" t="s">
        <v>17</v>
      </c>
      <c r="B7" s="4"/>
      <c r="C7" s="12" t="str">
        <f>IF(B7="","","５年産")</f>
        <v/>
      </c>
      <c r="D7" s="4"/>
      <c r="E7" s="25"/>
      <c r="F7" s="5"/>
      <c r="G7" s="5"/>
      <c r="H7" s="7"/>
      <c r="I7" s="26"/>
      <c r="J7" s="20"/>
      <c r="K7" s="9"/>
    </row>
    <row r="8" spans="1:11" ht="19.5" customHeight="1" x14ac:dyDescent="0.15">
      <c r="A8" s="51"/>
      <c r="B8" s="4"/>
      <c r="C8" s="12" t="str">
        <f t="shared" ref="C8:C21" si="0">IF(B8="","","５年産")</f>
        <v/>
      </c>
      <c r="D8" s="4"/>
      <c r="E8" s="25"/>
      <c r="F8" s="5"/>
      <c r="G8" s="5"/>
      <c r="H8" s="7"/>
      <c r="I8" s="26"/>
      <c r="J8" s="20"/>
      <c r="K8" s="9"/>
    </row>
    <row r="9" spans="1:11" ht="19.5" customHeight="1" x14ac:dyDescent="0.15">
      <c r="A9" s="51"/>
      <c r="B9" s="4"/>
      <c r="C9" s="12" t="str">
        <f t="shared" si="0"/>
        <v/>
      </c>
      <c r="D9" s="4"/>
      <c r="E9" s="25"/>
      <c r="F9" s="5"/>
      <c r="G9" s="5"/>
      <c r="H9" s="7"/>
      <c r="I9" s="26">
        <f t="shared" ref="I9:I15" si="1">SUM(E9*H9)</f>
        <v>0</v>
      </c>
      <c r="J9" s="20"/>
      <c r="K9" s="9"/>
    </row>
    <row r="10" spans="1:11" ht="19.5" customHeight="1" x14ac:dyDescent="0.15">
      <c r="A10" s="51"/>
      <c r="B10" s="4"/>
      <c r="C10" s="12" t="str">
        <f t="shared" si="0"/>
        <v/>
      </c>
      <c r="D10" s="4"/>
      <c r="E10" s="25"/>
      <c r="F10" s="5"/>
      <c r="G10" s="5"/>
      <c r="H10" s="7"/>
      <c r="I10" s="26">
        <f t="shared" si="1"/>
        <v>0</v>
      </c>
      <c r="J10" s="20"/>
      <c r="K10" s="9"/>
    </row>
    <row r="11" spans="1:11" ht="19.5" customHeight="1" x14ac:dyDescent="0.15">
      <c r="A11" s="51"/>
      <c r="B11" s="4"/>
      <c r="C11" s="12" t="str">
        <f t="shared" si="0"/>
        <v/>
      </c>
      <c r="D11" s="4"/>
      <c r="E11" s="25">
        <v>0</v>
      </c>
      <c r="F11" s="5"/>
      <c r="G11" s="5"/>
      <c r="H11" s="7"/>
      <c r="I11" s="26">
        <f t="shared" si="1"/>
        <v>0</v>
      </c>
      <c r="J11" s="20"/>
      <c r="K11" s="9"/>
    </row>
    <row r="12" spans="1:11" ht="19.5" customHeight="1" x14ac:dyDescent="0.15">
      <c r="A12" s="51"/>
      <c r="B12" s="4"/>
      <c r="C12" s="12" t="str">
        <f t="shared" si="0"/>
        <v/>
      </c>
      <c r="D12" s="4"/>
      <c r="E12" s="25"/>
      <c r="F12" s="5"/>
      <c r="G12" s="5"/>
      <c r="H12" s="7"/>
      <c r="I12" s="26">
        <f t="shared" si="1"/>
        <v>0</v>
      </c>
      <c r="J12" s="20"/>
      <c r="K12" s="9"/>
    </row>
    <row r="13" spans="1:11" ht="19.5" customHeight="1" x14ac:dyDescent="0.15">
      <c r="A13" s="51"/>
      <c r="B13" s="4"/>
      <c r="C13" s="12" t="str">
        <f t="shared" si="0"/>
        <v/>
      </c>
      <c r="D13" s="4"/>
      <c r="E13" s="25"/>
      <c r="F13" s="5"/>
      <c r="G13" s="5"/>
      <c r="H13" s="7"/>
      <c r="I13" s="26">
        <f t="shared" si="1"/>
        <v>0</v>
      </c>
      <c r="J13" s="20"/>
      <c r="K13" s="9"/>
    </row>
    <row r="14" spans="1:11" ht="19.5" customHeight="1" x14ac:dyDescent="0.15">
      <c r="A14" s="51"/>
      <c r="B14" s="4"/>
      <c r="C14" s="12" t="str">
        <f t="shared" si="0"/>
        <v/>
      </c>
      <c r="D14" s="4"/>
      <c r="E14" s="25"/>
      <c r="F14" s="5"/>
      <c r="G14" s="5"/>
      <c r="H14" s="7"/>
      <c r="I14" s="26">
        <f t="shared" si="1"/>
        <v>0</v>
      </c>
      <c r="J14" s="20"/>
      <c r="K14" s="9"/>
    </row>
    <row r="15" spans="1:11" ht="19.5" customHeight="1" x14ac:dyDescent="0.15">
      <c r="A15" s="51"/>
      <c r="B15" s="4"/>
      <c r="C15" s="12" t="str">
        <f t="shared" si="0"/>
        <v/>
      </c>
      <c r="D15" s="4"/>
      <c r="E15" s="25"/>
      <c r="F15" s="5"/>
      <c r="G15" s="5"/>
      <c r="H15" s="7"/>
      <c r="I15" s="26">
        <f t="shared" si="1"/>
        <v>0</v>
      </c>
      <c r="J15" s="20"/>
      <c r="K15" s="9"/>
    </row>
    <row r="16" spans="1:11" ht="19.5" customHeight="1" x14ac:dyDescent="0.15">
      <c r="A16" s="51"/>
      <c r="B16" s="4"/>
      <c r="C16" s="12" t="str">
        <f t="shared" si="0"/>
        <v/>
      </c>
      <c r="D16" s="4"/>
      <c r="E16" s="25"/>
      <c r="F16" s="5"/>
      <c r="G16" s="5"/>
      <c r="H16" s="7"/>
      <c r="I16" s="26">
        <f>SUM(E16*H16)</f>
        <v>0</v>
      </c>
      <c r="J16" s="20"/>
      <c r="K16" s="9"/>
    </row>
    <row r="17" spans="1:11" ht="19.5" customHeight="1" x14ac:dyDescent="0.15">
      <c r="A17" s="51"/>
      <c r="B17" s="4"/>
      <c r="C17" s="12" t="str">
        <f t="shared" si="0"/>
        <v/>
      </c>
      <c r="D17" s="4"/>
      <c r="E17" s="8"/>
      <c r="F17" s="5"/>
      <c r="G17" s="5"/>
      <c r="H17" s="7"/>
      <c r="I17" s="26">
        <f t="shared" ref="I17:I21" si="2">SUM(E17*H17)</f>
        <v>0</v>
      </c>
      <c r="J17" s="20"/>
      <c r="K17" s="9"/>
    </row>
    <row r="18" spans="1:11" ht="19.5" customHeight="1" x14ac:dyDescent="0.15">
      <c r="A18" s="51"/>
      <c r="B18" s="4"/>
      <c r="C18" s="12" t="str">
        <f t="shared" si="0"/>
        <v/>
      </c>
      <c r="D18" s="4"/>
      <c r="E18" s="8"/>
      <c r="F18" s="5"/>
      <c r="G18" s="5"/>
      <c r="H18" s="7"/>
      <c r="I18" s="26">
        <f t="shared" si="2"/>
        <v>0</v>
      </c>
      <c r="J18" s="20"/>
      <c r="K18" s="9"/>
    </row>
    <row r="19" spans="1:11" ht="19.5" customHeight="1" x14ac:dyDescent="0.15">
      <c r="A19" s="51"/>
      <c r="B19" s="4"/>
      <c r="C19" s="12" t="str">
        <f t="shared" si="0"/>
        <v/>
      </c>
      <c r="D19" s="4"/>
      <c r="E19" s="8"/>
      <c r="F19" s="5"/>
      <c r="G19" s="5"/>
      <c r="H19" s="7"/>
      <c r="I19" s="26">
        <f t="shared" si="2"/>
        <v>0</v>
      </c>
      <c r="J19" s="20"/>
      <c r="K19" s="9"/>
    </row>
    <row r="20" spans="1:11" ht="19.5" customHeight="1" x14ac:dyDescent="0.15">
      <c r="A20" s="51"/>
      <c r="B20" s="4"/>
      <c r="C20" s="12" t="str">
        <f t="shared" si="0"/>
        <v/>
      </c>
      <c r="D20" s="4"/>
      <c r="E20" s="8"/>
      <c r="F20" s="5"/>
      <c r="G20" s="5"/>
      <c r="H20" s="7"/>
      <c r="I20" s="26">
        <f t="shared" si="2"/>
        <v>0</v>
      </c>
      <c r="J20" s="20"/>
      <c r="K20" s="9"/>
    </row>
    <row r="21" spans="1:11" ht="19.5" customHeight="1" thickBot="1" x14ac:dyDescent="0.2">
      <c r="A21" s="52"/>
      <c r="B21" s="42"/>
      <c r="C21" s="43" t="str">
        <f t="shared" si="0"/>
        <v/>
      </c>
      <c r="D21" s="42"/>
      <c r="E21" s="44"/>
      <c r="F21" s="45"/>
      <c r="G21" s="45"/>
      <c r="H21" s="21"/>
      <c r="I21" s="27">
        <f t="shared" si="2"/>
        <v>0</v>
      </c>
      <c r="J21" s="20"/>
      <c r="K21" s="9"/>
    </row>
    <row r="22" spans="1:11" ht="19.5" customHeight="1" thickTop="1" x14ac:dyDescent="0.15">
      <c r="A22" s="53" t="s">
        <v>32</v>
      </c>
      <c r="B22" s="54"/>
      <c r="C22" s="54"/>
      <c r="D22" s="54"/>
      <c r="E22" s="54"/>
      <c r="F22" s="54"/>
      <c r="G22" s="54"/>
      <c r="H22" s="55"/>
      <c r="I22" s="28">
        <f>SUM(I7:I21)</f>
        <v>0</v>
      </c>
      <c r="J22" s="20"/>
      <c r="K22" s="9"/>
    </row>
    <row r="23" spans="1:11" ht="27.4" customHeight="1" x14ac:dyDescent="0.15">
      <c r="A23" s="67" t="s">
        <v>34</v>
      </c>
      <c r="B23" s="68"/>
      <c r="C23" s="68"/>
      <c r="D23" s="68"/>
      <c r="E23" s="68"/>
      <c r="F23" s="68"/>
      <c r="G23" s="68"/>
      <c r="H23" s="69"/>
      <c r="I23" s="28">
        <f>ROUNDDOWN(I22*110/100,0)</f>
        <v>0</v>
      </c>
      <c r="J23" s="20"/>
      <c r="K23" s="9"/>
    </row>
    <row r="24" spans="1:11" ht="19.5" customHeight="1" x14ac:dyDescent="0.15">
      <c r="A24" s="34" t="s">
        <v>25</v>
      </c>
      <c r="B24" s="34"/>
      <c r="C24" s="2"/>
      <c r="D24" s="3"/>
      <c r="E24" s="2"/>
      <c r="F24" s="2"/>
      <c r="H24" s="19"/>
      <c r="I24" s="18"/>
      <c r="J24" s="2"/>
      <c r="K24" s="9"/>
    </row>
    <row r="25" spans="1:11" ht="46.5" customHeight="1" x14ac:dyDescent="0.15">
      <c r="A25" s="49" t="s">
        <v>24</v>
      </c>
      <c r="B25" s="49"/>
      <c r="C25" s="49"/>
      <c r="D25" s="49"/>
      <c r="E25" s="49"/>
      <c r="F25" s="49"/>
      <c r="G25" s="49"/>
      <c r="H25" s="49"/>
      <c r="I25" s="49"/>
      <c r="J25" s="2"/>
      <c r="K25" s="9"/>
    </row>
    <row r="26" spans="1:11" ht="35.1" customHeight="1" x14ac:dyDescent="0.15">
      <c r="A26" s="49" t="s">
        <v>36</v>
      </c>
      <c r="B26" s="49"/>
      <c r="C26" s="49"/>
      <c r="D26" s="49"/>
      <c r="E26" s="49"/>
      <c r="F26" s="49"/>
      <c r="G26" s="49"/>
      <c r="H26" s="49"/>
      <c r="I26" s="49"/>
      <c r="J26" s="2"/>
      <c r="K26" s="9"/>
    </row>
    <row r="27" spans="1:11" ht="35.1" customHeight="1" x14ac:dyDescent="0.15">
      <c r="A27" s="49" t="s">
        <v>23</v>
      </c>
      <c r="B27" s="49"/>
      <c r="C27" s="49"/>
      <c r="D27" s="49"/>
      <c r="E27" s="49"/>
      <c r="F27" s="49"/>
      <c r="G27" s="49"/>
      <c r="H27" s="49"/>
      <c r="I27" s="49"/>
      <c r="J27" s="2"/>
      <c r="K27" s="9"/>
    </row>
    <row r="28" spans="1:11" x14ac:dyDescent="0.15">
      <c r="A28" s="2"/>
      <c r="B28" s="2"/>
      <c r="C28" s="2"/>
      <c r="D28" s="3"/>
      <c r="E28" s="2"/>
      <c r="F28" s="2"/>
      <c r="G28" s="2"/>
      <c r="H28" s="2"/>
      <c r="I28" s="2"/>
      <c r="J28" s="2"/>
      <c r="K28" s="9"/>
    </row>
    <row r="29" spans="1:11" x14ac:dyDescent="0.15">
      <c r="A29" s="2"/>
      <c r="B29" s="2"/>
      <c r="C29" s="2"/>
      <c r="D29" s="3"/>
      <c r="E29" s="2"/>
      <c r="F29" s="2"/>
      <c r="G29" s="2"/>
      <c r="H29" s="2"/>
      <c r="I29" s="2"/>
      <c r="J29" s="2"/>
      <c r="K29" s="9"/>
    </row>
    <row r="30" spans="1:11" x14ac:dyDescent="0.15">
      <c r="A30" s="2"/>
      <c r="B30" s="2"/>
      <c r="C30" s="2"/>
      <c r="D30" s="3"/>
      <c r="E30" s="2"/>
      <c r="F30" s="2"/>
      <c r="G30" s="2"/>
      <c r="H30" s="2"/>
      <c r="I30" s="2"/>
      <c r="J30" s="2"/>
      <c r="K30" s="9"/>
    </row>
    <row r="31" spans="1:11" x14ac:dyDescent="0.15">
      <c r="A31" s="2"/>
      <c r="B31" s="2"/>
      <c r="C31" s="2"/>
      <c r="D31" s="3"/>
      <c r="E31" s="2"/>
      <c r="F31" s="2"/>
      <c r="G31" s="2"/>
      <c r="H31" s="2"/>
      <c r="I31" s="2"/>
      <c r="J31" s="2"/>
      <c r="K31" s="9"/>
    </row>
    <row r="32" spans="1:11" x14ac:dyDescent="0.15">
      <c r="A32" s="2"/>
      <c r="B32" s="2"/>
      <c r="C32" s="2"/>
      <c r="D32" s="3"/>
      <c r="E32" s="2"/>
      <c r="F32" s="2"/>
      <c r="G32" s="2"/>
      <c r="H32" s="2"/>
      <c r="I32" s="2"/>
      <c r="J32" s="2"/>
      <c r="K32" s="9"/>
    </row>
  </sheetData>
  <mergeCells count="14">
    <mergeCell ref="A25:I25"/>
    <mergeCell ref="A26:I26"/>
    <mergeCell ref="A27:I27"/>
    <mergeCell ref="A2:I2"/>
    <mergeCell ref="G3:I3"/>
    <mergeCell ref="A5:A6"/>
    <mergeCell ref="B5:B6"/>
    <mergeCell ref="C5:E5"/>
    <mergeCell ref="G5:G6"/>
    <mergeCell ref="H5:H6"/>
    <mergeCell ref="I5:I6"/>
    <mergeCell ref="A7:A21"/>
    <mergeCell ref="A23:H23"/>
    <mergeCell ref="A22:H22"/>
  </mergeCells>
  <phoneticPr fontId="15"/>
  <conditionalFormatting sqref="F7:G21">
    <cfRule type="cellIs" dxfId="3"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21" xr:uid="{AC849DA8-29EC-4C2B-B0EA-F8A765930DD8}">
      <formula1>産地・銘柄等サンプル</formula1>
    </dataValidation>
  </dataValidations>
  <pageMargins left="0.43307086614173229" right="3.937007874015748E-2" top="0.55118110236220474" bottom="0.35433070866141736" header="0.31496062992125984" footer="0.31496062992125984"/>
  <pageSetup paperSize="9" scale="9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915D-951C-43CC-9729-F1F9AB4A2FB1}">
  <sheetPr>
    <tabColor rgb="FF00B0F0"/>
    <pageSetUpPr fitToPage="1"/>
  </sheetPr>
  <dimension ref="A1:K32"/>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15">
      <c r="A1" s="2" t="s">
        <v>22</v>
      </c>
      <c r="B1" s="2"/>
      <c r="C1" s="2"/>
      <c r="D1" s="3"/>
      <c r="E1" s="2"/>
      <c r="F1" s="2"/>
      <c r="G1" s="2"/>
      <c r="H1" s="2"/>
      <c r="I1" s="2"/>
      <c r="J1" s="2"/>
    </row>
    <row r="2" spans="1:11" ht="15" customHeight="1" x14ac:dyDescent="0.15">
      <c r="A2" s="59" t="s">
        <v>28</v>
      </c>
      <c r="B2" s="59"/>
      <c r="C2" s="59"/>
      <c r="D2" s="59"/>
      <c r="E2" s="59"/>
      <c r="F2" s="59"/>
      <c r="G2" s="59"/>
      <c r="H2" s="59"/>
      <c r="I2" s="59"/>
      <c r="J2" s="2"/>
    </row>
    <row r="3" spans="1:11" ht="21" customHeight="1" x14ac:dyDescent="0.15">
      <c r="A3" s="2"/>
      <c r="B3" s="2"/>
      <c r="C3" s="2"/>
      <c r="D3" s="3"/>
      <c r="E3" s="2"/>
      <c r="F3" s="2"/>
      <c r="G3" s="60" t="s">
        <v>27</v>
      </c>
      <c r="H3" s="60"/>
      <c r="I3" s="60"/>
      <c r="J3" s="24"/>
    </row>
    <row r="4" spans="1:11" ht="5.25" customHeight="1" x14ac:dyDescent="0.15"/>
    <row r="5" spans="1:11" ht="37.15" customHeight="1" x14ac:dyDescent="0.15">
      <c r="A5" s="61" t="s">
        <v>26</v>
      </c>
      <c r="B5" s="61" t="s">
        <v>31</v>
      </c>
      <c r="C5" s="63" t="s">
        <v>2</v>
      </c>
      <c r="D5" s="63"/>
      <c r="E5" s="63"/>
      <c r="F5" s="35" t="s">
        <v>1</v>
      </c>
      <c r="G5" s="64" t="s">
        <v>3</v>
      </c>
      <c r="H5" s="64" t="s">
        <v>4</v>
      </c>
      <c r="I5" s="65" t="s">
        <v>5</v>
      </c>
      <c r="J5" s="23"/>
    </row>
    <row r="6" spans="1:11" ht="37.15" customHeight="1" x14ac:dyDescent="0.15">
      <c r="A6" s="62"/>
      <c r="B6" s="62"/>
      <c r="C6" s="36" t="s">
        <v>0</v>
      </c>
      <c r="D6" s="36" t="s">
        <v>12</v>
      </c>
      <c r="E6" s="6" t="s">
        <v>9</v>
      </c>
      <c r="F6" s="22" t="s">
        <v>11</v>
      </c>
      <c r="G6" s="62"/>
      <c r="H6" s="62"/>
      <c r="I6" s="66"/>
      <c r="J6" s="3"/>
    </row>
    <row r="7" spans="1:11" ht="19.5" customHeight="1" x14ac:dyDescent="0.15">
      <c r="A7" s="50" t="s">
        <v>18</v>
      </c>
      <c r="B7" s="4"/>
      <c r="C7" s="12" t="str">
        <f>IF(B7="","","５年産")</f>
        <v/>
      </c>
      <c r="D7" s="4"/>
      <c r="E7" s="25"/>
      <c r="F7" s="5"/>
      <c r="G7" s="5"/>
      <c r="H7" s="7"/>
      <c r="I7" s="26">
        <f t="shared" ref="I7:I15" si="0">SUM(E7*H7)</f>
        <v>0</v>
      </c>
      <c r="J7" s="20"/>
      <c r="K7" s="9"/>
    </row>
    <row r="8" spans="1:11" ht="19.5" customHeight="1" x14ac:dyDescent="0.15">
      <c r="A8" s="51"/>
      <c r="B8" s="4"/>
      <c r="C8" s="12" t="str">
        <f t="shared" ref="C8:C21" si="1">IF(B8="","","５年産")</f>
        <v/>
      </c>
      <c r="D8" s="4"/>
      <c r="E8" s="25"/>
      <c r="F8" s="5"/>
      <c r="G8" s="5"/>
      <c r="H8" s="7"/>
      <c r="I8" s="26">
        <f t="shared" si="0"/>
        <v>0</v>
      </c>
      <c r="J8" s="20"/>
      <c r="K8" s="9"/>
    </row>
    <row r="9" spans="1:11" ht="19.5" customHeight="1" x14ac:dyDescent="0.15">
      <c r="A9" s="51"/>
      <c r="B9" s="4"/>
      <c r="C9" s="12" t="str">
        <f t="shared" si="1"/>
        <v/>
      </c>
      <c r="D9" s="4"/>
      <c r="E9" s="25"/>
      <c r="F9" s="5"/>
      <c r="G9" s="5"/>
      <c r="H9" s="7"/>
      <c r="I9" s="26">
        <f t="shared" si="0"/>
        <v>0</v>
      </c>
      <c r="J9" s="20"/>
      <c r="K9" s="9"/>
    </row>
    <row r="10" spans="1:11" ht="19.5" customHeight="1" x14ac:dyDescent="0.15">
      <c r="A10" s="51"/>
      <c r="B10" s="4"/>
      <c r="C10" s="12" t="str">
        <f t="shared" si="1"/>
        <v/>
      </c>
      <c r="D10" s="4"/>
      <c r="E10" s="25"/>
      <c r="F10" s="5"/>
      <c r="G10" s="5"/>
      <c r="H10" s="7"/>
      <c r="I10" s="26">
        <f t="shared" si="0"/>
        <v>0</v>
      </c>
      <c r="J10" s="20"/>
      <c r="K10" s="9"/>
    </row>
    <row r="11" spans="1:11" ht="19.5" customHeight="1" x14ac:dyDescent="0.15">
      <c r="A11" s="51"/>
      <c r="B11" s="4"/>
      <c r="C11" s="12" t="str">
        <f t="shared" si="1"/>
        <v/>
      </c>
      <c r="D11" s="4"/>
      <c r="E11" s="25">
        <v>0</v>
      </c>
      <c r="F11" s="5"/>
      <c r="G11" s="5"/>
      <c r="H11" s="7"/>
      <c r="I11" s="26">
        <f t="shared" si="0"/>
        <v>0</v>
      </c>
      <c r="J11" s="20"/>
      <c r="K11" s="9"/>
    </row>
    <row r="12" spans="1:11" ht="19.5" customHeight="1" x14ac:dyDescent="0.15">
      <c r="A12" s="51"/>
      <c r="B12" s="4"/>
      <c r="C12" s="12" t="str">
        <f t="shared" si="1"/>
        <v/>
      </c>
      <c r="D12" s="4"/>
      <c r="E12" s="25"/>
      <c r="F12" s="5"/>
      <c r="G12" s="5"/>
      <c r="H12" s="7"/>
      <c r="I12" s="26">
        <f t="shared" si="0"/>
        <v>0</v>
      </c>
      <c r="J12" s="20"/>
      <c r="K12" s="9"/>
    </row>
    <row r="13" spans="1:11" ht="19.5" customHeight="1" x14ac:dyDescent="0.15">
      <c r="A13" s="51"/>
      <c r="B13" s="4"/>
      <c r="C13" s="12" t="str">
        <f t="shared" si="1"/>
        <v/>
      </c>
      <c r="D13" s="4"/>
      <c r="E13" s="25"/>
      <c r="F13" s="5"/>
      <c r="G13" s="5"/>
      <c r="H13" s="7"/>
      <c r="I13" s="26">
        <f t="shared" si="0"/>
        <v>0</v>
      </c>
      <c r="J13" s="20"/>
      <c r="K13" s="9"/>
    </row>
    <row r="14" spans="1:11" ht="19.5" customHeight="1" x14ac:dyDescent="0.15">
      <c r="A14" s="51"/>
      <c r="B14" s="4"/>
      <c r="C14" s="12" t="str">
        <f t="shared" si="1"/>
        <v/>
      </c>
      <c r="D14" s="4"/>
      <c r="E14" s="25"/>
      <c r="F14" s="5"/>
      <c r="G14" s="5"/>
      <c r="H14" s="7"/>
      <c r="I14" s="26">
        <f t="shared" si="0"/>
        <v>0</v>
      </c>
      <c r="J14" s="20"/>
      <c r="K14" s="9"/>
    </row>
    <row r="15" spans="1:11" ht="19.5" customHeight="1" x14ac:dyDescent="0.15">
      <c r="A15" s="51"/>
      <c r="B15" s="4"/>
      <c r="C15" s="12" t="str">
        <f t="shared" si="1"/>
        <v/>
      </c>
      <c r="D15" s="4"/>
      <c r="E15" s="25"/>
      <c r="F15" s="5"/>
      <c r="G15" s="5"/>
      <c r="H15" s="7"/>
      <c r="I15" s="26">
        <f t="shared" si="0"/>
        <v>0</v>
      </c>
      <c r="J15" s="20"/>
      <c r="K15" s="9"/>
    </row>
    <row r="16" spans="1:11" ht="19.5" customHeight="1" x14ac:dyDescent="0.15">
      <c r="A16" s="51"/>
      <c r="B16" s="4"/>
      <c r="C16" s="12" t="str">
        <f t="shared" si="1"/>
        <v/>
      </c>
      <c r="D16" s="4"/>
      <c r="E16" s="25"/>
      <c r="F16" s="5"/>
      <c r="G16" s="5"/>
      <c r="H16" s="7"/>
      <c r="I16" s="26">
        <f>SUM(E16*H16)</f>
        <v>0</v>
      </c>
      <c r="J16" s="20"/>
      <c r="K16" s="9"/>
    </row>
    <row r="17" spans="1:11" ht="19.5" customHeight="1" x14ac:dyDescent="0.15">
      <c r="A17" s="51"/>
      <c r="B17" s="4"/>
      <c r="C17" s="12" t="str">
        <f t="shared" si="1"/>
        <v/>
      </c>
      <c r="D17" s="4"/>
      <c r="E17" s="8"/>
      <c r="F17" s="5"/>
      <c r="G17" s="5"/>
      <c r="H17" s="7"/>
      <c r="I17" s="26">
        <f t="shared" ref="I17:I21" si="2">SUM(E17*H17)</f>
        <v>0</v>
      </c>
      <c r="J17" s="20"/>
      <c r="K17" s="9"/>
    </row>
    <row r="18" spans="1:11" ht="19.5" customHeight="1" x14ac:dyDescent="0.15">
      <c r="A18" s="51"/>
      <c r="B18" s="4"/>
      <c r="C18" s="12" t="str">
        <f t="shared" si="1"/>
        <v/>
      </c>
      <c r="D18" s="4"/>
      <c r="E18" s="8"/>
      <c r="F18" s="5"/>
      <c r="G18" s="5"/>
      <c r="H18" s="7"/>
      <c r="I18" s="26">
        <f t="shared" si="2"/>
        <v>0</v>
      </c>
      <c r="J18" s="20"/>
      <c r="K18" s="9"/>
    </row>
    <row r="19" spans="1:11" ht="19.5" customHeight="1" x14ac:dyDescent="0.15">
      <c r="A19" s="51"/>
      <c r="B19" s="4"/>
      <c r="C19" s="12" t="str">
        <f t="shared" si="1"/>
        <v/>
      </c>
      <c r="D19" s="4"/>
      <c r="E19" s="8"/>
      <c r="F19" s="5"/>
      <c r="G19" s="5"/>
      <c r="H19" s="7"/>
      <c r="I19" s="26">
        <f t="shared" si="2"/>
        <v>0</v>
      </c>
      <c r="J19" s="20"/>
      <c r="K19" s="9"/>
    </row>
    <row r="20" spans="1:11" ht="19.5" customHeight="1" x14ac:dyDescent="0.15">
      <c r="A20" s="51"/>
      <c r="B20" s="4"/>
      <c r="C20" s="12" t="str">
        <f t="shared" si="1"/>
        <v/>
      </c>
      <c r="D20" s="4"/>
      <c r="E20" s="8"/>
      <c r="F20" s="5"/>
      <c r="G20" s="5"/>
      <c r="H20" s="7"/>
      <c r="I20" s="26">
        <f t="shared" si="2"/>
        <v>0</v>
      </c>
      <c r="J20" s="20"/>
      <c r="K20" s="9"/>
    </row>
    <row r="21" spans="1:11" ht="19.5" customHeight="1" thickBot="1" x14ac:dyDescent="0.2">
      <c r="A21" s="52"/>
      <c r="B21" s="42"/>
      <c r="C21" s="43" t="str">
        <f t="shared" si="1"/>
        <v/>
      </c>
      <c r="D21" s="42"/>
      <c r="E21" s="44"/>
      <c r="F21" s="45"/>
      <c r="G21" s="45"/>
      <c r="H21" s="21"/>
      <c r="I21" s="27">
        <f t="shared" si="2"/>
        <v>0</v>
      </c>
      <c r="J21" s="20"/>
      <c r="K21" s="9"/>
    </row>
    <row r="22" spans="1:11" ht="19.5" customHeight="1" thickTop="1" x14ac:dyDescent="0.15">
      <c r="A22" s="53" t="s">
        <v>32</v>
      </c>
      <c r="B22" s="54"/>
      <c r="C22" s="54"/>
      <c r="D22" s="54"/>
      <c r="E22" s="54"/>
      <c r="F22" s="54"/>
      <c r="G22" s="54"/>
      <c r="H22" s="55"/>
      <c r="I22" s="28">
        <f>SUM(I7:I21)</f>
        <v>0</v>
      </c>
      <c r="J22" s="20"/>
      <c r="K22" s="9"/>
    </row>
    <row r="23" spans="1:11" ht="27.4" customHeight="1" x14ac:dyDescent="0.15">
      <c r="A23" s="67" t="s">
        <v>34</v>
      </c>
      <c r="B23" s="68"/>
      <c r="C23" s="68"/>
      <c r="D23" s="68"/>
      <c r="E23" s="68"/>
      <c r="F23" s="68"/>
      <c r="G23" s="68"/>
      <c r="H23" s="69"/>
      <c r="I23" s="28">
        <f>ROUNDDOWN(I22*110/100,0)</f>
        <v>0</v>
      </c>
      <c r="J23" s="20"/>
      <c r="K23" s="9"/>
    </row>
    <row r="24" spans="1:11" ht="19.5" customHeight="1" x14ac:dyDescent="0.15">
      <c r="A24" s="34" t="s">
        <v>25</v>
      </c>
      <c r="B24" s="34"/>
      <c r="C24" s="2"/>
      <c r="D24" s="3"/>
      <c r="E24" s="2"/>
      <c r="F24" s="2"/>
      <c r="H24" s="19"/>
      <c r="I24" s="18"/>
      <c r="J24" s="2"/>
      <c r="K24" s="9"/>
    </row>
    <row r="25" spans="1:11" ht="46.5" customHeight="1" x14ac:dyDescent="0.15">
      <c r="A25" s="49" t="s">
        <v>24</v>
      </c>
      <c r="B25" s="49"/>
      <c r="C25" s="49"/>
      <c r="D25" s="49"/>
      <c r="E25" s="49"/>
      <c r="F25" s="49"/>
      <c r="G25" s="49"/>
      <c r="H25" s="49"/>
      <c r="I25" s="49"/>
      <c r="J25" s="2"/>
      <c r="K25" s="9"/>
    </row>
    <row r="26" spans="1:11" ht="35.1" customHeight="1" x14ac:dyDescent="0.15">
      <c r="A26" s="49" t="s">
        <v>36</v>
      </c>
      <c r="B26" s="49"/>
      <c r="C26" s="49"/>
      <c r="D26" s="49"/>
      <c r="E26" s="49"/>
      <c r="F26" s="49"/>
      <c r="G26" s="49"/>
      <c r="H26" s="49"/>
      <c r="I26" s="49"/>
      <c r="J26" s="2"/>
      <c r="K26" s="9"/>
    </row>
    <row r="27" spans="1:11" ht="35.1" customHeight="1" x14ac:dyDescent="0.15">
      <c r="A27" s="49" t="s">
        <v>23</v>
      </c>
      <c r="B27" s="49"/>
      <c r="C27" s="49"/>
      <c r="D27" s="49"/>
      <c r="E27" s="49"/>
      <c r="F27" s="49"/>
      <c r="G27" s="49"/>
      <c r="H27" s="49"/>
      <c r="I27" s="49"/>
      <c r="J27" s="2"/>
      <c r="K27" s="9"/>
    </row>
    <row r="28" spans="1:11" x14ac:dyDescent="0.15">
      <c r="A28" s="2"/>
      <c r="B28" s="2"/>
      <c r="C28" s="2"/>
      <c r="D28" s="3"/>
      <c r="E28" s="2"/>
      <c r="F28" s="2"/>
      <c r="G28" s="2"/>
      <c r="H28" s="2"/>
      <c r="I28" s="2"/>
      <c r="J28" s="2"/>
      <c r="K28" s="9"/>
    </row>
    <row r="29" spans="1:11" x14ac:dyDescent="0.15">
      <c r="A29" s="2"/>
      <c r="B29" s="2"/>
      <c r="C29" s="2"/>
      <c r="D29" s="3"/>
      <c r="E29" s="2"/>
      <c r="F29" s="2"/>
      <c r="G29" s="2"/>
      <c r="H29" s="2"/>
      <c r="I29" s="2"/>
      <c r="J29" s="2"/>
      <c r="K29" s="9"/>
    </row>
    <row r="30" spans="1:11" x14ac:dyDescent="0.15">
      <c r="A30" s="2"/>
      <c r="B30" s="2"/>
      <c r="C30" s="2"/>
      <c r="D30" s="3"/>
      <c r="E30" s="2"/>
      <c r="F30" s="2"/>
      <c r="G30" s="2"/>
      <c r="H30" s="2"/>
      <c r="I30" s="2"/>
      <c r="J30" s="2"/>
      <c r="K30" s="9"/>
    </row>
    <row r="31" spans="1:11" x14ac:dyDescent="0.15">
      <c r="A31" s="2"/>
      <c r="B31" s="2"/>
      <c r="C31" s="2"/>
      <c r="D31" s="3"/>
      <c r="E31" s="2"/>
      <c r="F31" s="2"/>
      <c r="G31" s="2"/>
      <c r="H31" s="2"/>
      <c r="I31" s="2"/>
      <c r="J31" s="2"/>
      <c r="K31" s="9"/>
    </row>
    <row r="32" spans="1:11" x14ac:dyDescent="0.15">
      <c r="A32" s="2"/>
      <c r="B32" s="2"/>
      <c r="C32" s="2"/>
      <c r="D32" s="3"/>
      <c r="E32" s="2"/>
      <c r="F32" s="2"/>
      <c r="G32" s="2"/>
      <c r="H32" s="2"/>
      <c r="I32" s="2"/>
      <c r="J32" s="2"/>
      <c r="K32" s="9"/>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5"/>
  <conditionalFormatting sqref="F7:G21">
    <cfRule type="cellIs" dxfId="2"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21" xr:uid="{AD9B7A3F-8229-4C3C-AD13-3A8099C43ECF}">
      <formula1>産地・銘柄等サンプル</formula1>
    </dataValidation>
  </dataValidations>
  <pageMargins left="0.43307086614173229" right="3.937007874015748E-2" top="0.55118110236220474" bottom="0.35433070866141736" header="0.31496062992125984" footer="0.31496062992125984"/>
  <pageSetup paperSize="9" scale="9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6D48-1A50-425B-ACF3-CFED947DA9CE}">
  <sheetPr>
    <tabColor rgb="FF00B0F0"/>
    <pageSetUpPr fitToPage="1"/>
  </sheetPr>
  <dimension ref="A1:K32"/>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15">
      <c r="A1" s="2" t="s">
        <v>22</v>
      </c>
      <c r="B1" s="2"/>
      <c r="C1" s="2"/>
      <c r="D1" s="3"/>
      <c r="E1" s="2"/>
      <c r="F1" s="2"/>
      <c r="G1" s="2"/>
      <c r="H1" s="2"/>
      <c r="I1" s="2"/>
      <c r="J1" s="2"/>
    </row>
    <row r="2" spans="1:11" ht="15" customHeight="1" x14ac:dyDescent="0.15">
      <c r="A2" s="59" t="s">
        <v>28</v>
      </c>
      <c r="B2" s="59"/>
      <c r="C2" s="59"/>
      <c r="D2" s="59"/>
      <c r="E2" s="59"/>
      <c r="F2" s="59"/>
      <c r="G2" s="59"/>
      <c r="H2" s="59"/>
      <c r="I2" s="59"/>
      <c r="J2" s="2"/>
    </row>
    <row r="3" spans="1:11" ht="21" customHeight="1" x14ac:dyDescent="0.15">
      <c r="A3" s="2"/>
      <c r="B3" s="2"/>
      <c r="C3" s="2"/>
      <c r="D3" s="3"/>
      <c r="E3" s="2"/>
      <c r="F3" s="2"/>
      <c r="G3" s="60" t="s">
        <v>27</v>
      </c>
      <c r="H3" s="60"/>
      <c r="I3" s="60"/>
      <c r="J3" s="24"/>
    </row>
    <row r="4" spans="1:11" ht="5.25" customHeight="1" x14ac:dyDescent="0.15"/>
    <row r="5" spans="1:11" ht="37.15" customHeight="1" x14ac:dyDescent="0.15">
      <c r="A5" s="61" t="s">
        <v>26</v>
      </c>
      <c r="B5" s="61" t="s">
        <v>31</v>
      </c>
      <c r="C5" s="63" t="s">
        <v>2</v>
      </c>
      <c r="D5" s="63"/>
      <c r="E5" s="63"/>
      <c r="F5" s="35" t="s">
        <v>1</v>
      </c>
      <c r="G5" s="64" t="s">
        <v>3</v>
      </c>
      <c r="H5" s="64" t="s">
        <v>4</v>
      </c>
      <c r="I5" s="65" t="s">
        <v>5</v>
      </c>
      <c r="J5" s="23"/>
    </row>
    <row r="6" spans="1:11" ht="37.15" customHeight="1" x14ac:dyDescent="0.15">
      <c r="A6" s="62"/>
      <c r="B6" s="62"/>
      <c r="C6" s="36" t="s">
        <v>0</v>
      </c>
      <c r="D6" s="36" t="s">
        <v>12</v>
      </c>
      <c r="E6" s="6" t="s">
        <v>9</v>
      </c>
      <c r="F6" s="22" t="s">
        <v>11</v>
      </c>
      <c r="G6" s="62"/>
      <c r="H6" s="62"/>
      <c r="I6" s="66"/>
      <c r="J6" s="3"/>
    </row>
    <row r="7" spans="1:11" ht="19.5" customHeight="1" x14ac:dyDescent="0.15">
      <c r="A7" s="50" t="s">
        <v>19</v>
      </c>
      <c r="B7" s="4"/>
      <c r="C7" s="12" t="str">
        <f>IF(B7="","","５年産")</f>
        <v/>
      </c>
      <c r="D7" s="4"/>
      <c r="E7" s="25"/>
      <c r="F7" s="5"/>
      <c r="G7" s="5"/>
      <c r="H7" s="7"/>
      <c r="I7" s="26">
        <f t="shared" ref="I7:I15" si="0">SUM(E7*H7)</f>
        <v>0</v>
      </c>
      <c r="J7" s="20"/>
      <c r="K7" s="9"/>
    </row>
    <row r="8" spans="1:11" ht="19.5" customHeight="1" x14ac:dyDescent="0.15">
      <c r="A8" s="51"/>
      <c r="B8" s="4"/>
      <c r="C8" s="12" t="str">
        <f t="shared" ref="C8:C21" si="1">IF(B8="","","５年産")</f>
        <v/>
      </c>
      <c r="D8" s="4"/>
      <c r="E8" s="25"/>
      <c r="F8" s="5"/>
      <c r="G8" s="5"/>
      <c r="H8" s="7"/>
      <c r="I8" s="26">
        <f t="shared" si="0"/>
        <v>0</v>
      </c>
      <c r="J8" s="20"/>
      <c r="K8" s="9"/>
    </row>
    <row r="9" spans="1:11" ht="19.5" customHeight="1" x14ac:dyDescent="0.15">
      <c r="A9" s="51"/>
      <c r="B9" s="4"/>
      <c r="C9" s="12" t="str">
        <f t="shared" si="1"/>
        <v/>
      </c>
      <c r="D9" s="4"/>
      <c r="E9" s="25"/>
      <c r="F9" s="5"/>
      <c r="G9" s="5"/>
      <c r="H9" s="7"/>
      <c r="I9" s="26">
        <f t="shared" si="0"/>
        <v>0</v>
      </c>
      <c r="J9" s="20"/>
      <c r="K9" s="9"/>
    </row>
    <row r="10" spans="1:11" ht="19.5" customHeight="1" x14ac:dyDescent="0.15">
      <c r="A10" s="51"/>
      <c r="B10" s="4"/>
      <c r="C10" s="12" t="str">
        <f t="shared" si="1"/>
        <v/>
      </c>
      <c r="D10" s="4"/>
      <c r="E10" s="25"/>
      <c r="F10" s="5"/>
      <c r="G10" s="5"/>
      <c r="H10" s="7"/>
      <c r="I10" s="26">
        <f t="shared" si="0"/>
        <v>0</v>
      </c>
      <c r="J10" s="20"/>
      <c r="K10" s="9"/>
    </row>
    <row r="11" spans="1:11" ht="19.5" customHeight="1" x14ac:dyDescent="0.15">
      <c r="A11" s="51"/>
      <c r="B11" s="4"/>
      <c r="C11" s="12" t="str">
        <f t="shared" si="1"/>
        <v/>
      </c>
      <c r="D11" s="4"/>
      <c r="E11" s="25">
        <v>0</v>
      </c>
      <c r="F11" s="5"/>
      <c r="G11" s="5"/>
      <c r="H11" s="7"/>
      <c r="I11" s="26">
        <f t="shared" si="0"/>
        <v>0</v>
      </c>
      <c r="J11" s="20"/>
      <c r="K11" s="9"/>
    </row>
    <row r="12" spans="1:11" ht="19.5" customHeight="1" x14ac:dyDescent="0.15">
      <c r="A12" s="51"/>
      <c r="B12" s="4"/>
      <c r="C12" s="12" t="str">
        <f t="shared" si="1"/>
        <v/>
      </c>
      <c r="D12" s="4"/>
      <c r="E12" s="25"/>
      <c r="F12" s="5"/>
      <c r="G12" s="5"/>
      <c r="H12" s="7"/>
      <c r="I12" s="26">
        <f t="shared" si="0"/>
        <v>0</v>
      </c>
      <c r="J12" s="20"/>
      <c r="K12" s="9"/>
    </row>
    <row r="13" spans="1:11" ht="19.5" customHeight="1" x14ac:dyDescent="0.15">
      <c r="A13" s="51"/>
      <c r="B13" s="4"/>
      <c r="C13" s="12" t="str">
        <f t="shared" si="1"/>
        <v/>
      </c>
      <c r="D13" s="4"/>
      <c r="E13" s="25"/>
      <c r="F13" s="5"/>
      <c r="G13" s="5"/>
      <c r="H13" s="7"/>
      <c r="I13" s="26">
        <f t="shared" si="0"/>
        <v>0</v>
      </c>
      <c r="J13" s="20"/>
      <c r="K13" s="9"/>
    </row>
    <row r="14" spans="1:11" ht="19.5" customHeight="1" x14ac:dyDescent="0.15">
      <c r="A14" s="51"/>
      <c r="B14" s="4"/>
      <c r="C14" s="12" t="str">
        <f t="shared" si="1"/>
        <v/>
      </c>
      <c r="D14" s="4"/>
      <c r="E14" s="25"/>
      <c r="F14" s="5"/>
      <c r="G14" s="5"/>
      <c r="H14" s="7"/>
      <c r="I14" s="26">
        <f t="shared" si="0"/>
        <v>0</v>
      </c>
      <c r="J14" s="20"/>
      <c r="K14" s="9"/>
    </row>
    <row r="15" spans="1:11" ht="19.5" customHeight="1" x14ac:dyDescent="0.15">
      <c r="A15" s="51"/>
      <c r="B15" s="4"/>
      <c r="C15" s="12" t="str">
        <f t="shared" si="1"/>
        <v/>
      </c>
      <c r="D15" s="4"/>
      <c r="E15" s="25"/>
      <c r="F15" s="5"/>
      <c r="G15" s="5"/>
      <c r="H15" s="7"/>
      <c r="I15" s="26">
        <f t="shared" si="0"/>
        <v>0</v>
      </c>
      <c r="J15" s="20"/>
      <c r="K15" s="9"/>
    </row>
    <row r="16" spans="1:11" ht="19.5" customHeight="1" x14ac:dyDescent="0.15">
      <c r="A16" s="51"/>
      <c r="B16" s="4"/>
      <c r="C16" s="12" t="str">
        <f t="shared" si="1"/>
        <v/>
      </c>
      <c r="D16" s="4"/>
      <c r="E16" s="25"/>
      <c r="F16" s="5"/>
      <c r="G16" s="5"/>
      <c r="H16" s="7"/>
      <c r="I16" s="26">
        <f>SUM(E16*H16)</f>
        <v>0</v>
      </c>
      <c r="J16" s="20"/>
      <c r="K16" s="9"/>
    </row>
    <row r="17" spans="1:11" ht="19.5" customHeight="1" x14ac:dyDescent="0.15">
      <c r="A17" s="51"/>
      <c r="B17" s="4"/>
      <c r="C17" s="12" t="str">
        <f t="shared" si="1"/>
        <v/>
      </c>
      <c r="D17" s="4"/>
      <c r="E17" s="8"/>
      <c r="F17" s="5"/>
      <c r="G17" s="5"/>
      <c r="H17" s="7"/>
      <c r="I17" s="26">
        <f t="shared" ref="I17:I21" si="2">SUM(E17*H17)</f>
        <v>0</v>
      </c>
      <c r="J17" s="20"/>
      <c r="K17" s="9"/>
    </row>
    <row r="18" spans="1:11" ht="19.5" customHeight="1" x14ac:dyDescent="0.15">
      <c r="A18" s="51"/>
      <c r="B18" s="4"/>
      <c r="C18" s="12" t="str">
        <f t="shared" si="1"/>
        <v/>
      </c>
      <c r="D18" s="4"/>
      <c r="E18" s="8"/>
      <c r="F18" s="5"/>
      <c r="G18" s="5"/>
      <c r="H18" s="7"/>
      <c r="I18" s="26">
        <f t="shared" si="2"/>
        <v>0</v>
      </c>
      <c r="J18" s="20"/>
      <c r="K18" s="9"/>
    </row>
    <row r="19" spans="1:11" ht="19.5" customHeight="1" x14ac:dyDescent="0.15">
      <c r="A19" s="51"/>
      <c r="B19" s="4"/>
      <c r="C19" s="12" t="str">
        <f t="shared" si="1"/>
        <v/>
      </c>
      <c r="D19" s="4"/>
      <c r="E19" s="8"/>
      <c r="F19" s="5"/>
      <c r="G19" s="5"/>
      <c r="H19" s="7"/>
      <c r="I19" s="26">
        <f t="shared" si="2"/>
        <v>0</v>
      </c>
      <c r="J19" s="20"/>
      <c r="K19" s="9"/>
    </row>
    <row r="20" spans="1:11" ht="19.5" customHeight="1" x14ac:dyDescent="0.15">
      <c r="A20" s="51"/>
      <c r="B20" s="4"/>
      <c r="C20" s="12" t="str">
        <f t="shared" si="1"/>
        <v/>
      </c>
      <c r="D20" s="4"/>
      <c r="E20" s="8"/>
      <c r="F20" s="5"/>
      <c r="G20" s="5"/>
      <c r="H20" s="7"/>
      <c r="I20" s="26">
        <f t="shared" si="2"/>
        <v>0</v>
      </c>
      <c r="J20" s="20"/>
      <c r="K20" s="9"/>
    </row>
    <row r="21" spans="1:11" ht="19.5" customHeight="1" thickBot="1" x14ac:dyDescent="0.2">
      <c r="A21" s="52"/>
      <c r="B21" s="42"/>
      <c r="C21" s="43" t="str">
        <f t="shared" si="1"/>
        <v/>
      </c>
      <c r="D21" s="42"/>
      <c r="E21" s="44"/>
      <c r="F21" s="45"/>
      <c r="G21" s="45"/>
      <c r="H21" s="21"/>
      <c r="I21" s="27">
        <f t="shared" si="2"/>
        <v>0</v>
      </c>
      <c r="J21" s="20"/>
      <c r="K21" s="9"/>
    </row>
    <row r="22" spans="1:11" ht="19.5" customHeight="1" thickTop="1" x14ac:dyDescent="0.15">
      <c r="A22" s="53" t="s">
        <v>32</v>
      </c>
      <c r="B22" s="54"/>
      <c r="C22" s="54"/>
      <c r="D22" s="54"/>
      <c r="E22" s="54"/>
      <c r="F22" s="54"/>
      <c r="G22" s="54"/>
      <c r="H22" s="55"/>
      <c r="I22" s="28">
        <f>SUM(I7:I21)</f>
        <v>0</v>
      </c>
      <c r="J22" s="20"/>
      <c r="K22" s="9"/>
    </row>
    <row r="23" spans="1:11" ht="27.4" customHeight="1" x14ac:dyDescent="0.15">
      <c r="A23" s="67" t="s">
        <v>34</v>
      </c>
      <c r="B23" s="68"/>
      <c r="C23" s="68"/>
      <c r="D23" s="68"/>
      <c r="E23" s="68"/>
      <c r="F23" s="68"/>
      <c r="G23" s="68"/>
      <c r="H23" s="69"/>
      <c r="I23" s="28">
        <f>ROUNDDOWN(I22*110/100,0)</f>
        <v>0</v>
      </c>
      <c r="J23" s="20"/>
      <c r="K23" s="9"/>
    </row>
    <row r="24" spans="1:11" ht="19.5" customHeight="1" x14ac:dyDescent="0.15">
      <c r="A24" s="34" t="s">
        <v>25</v>
      </c>
      <c r="B24" s="34"/>
      <c r="C24" s="2"/>
      <c r="D24" s="3"/>
      <c r="E24" s="2"/>
      <c r="F24" s="2"/>
      <c r="H24" s="19"/>
      <c r="I24" s="18"/>
      <c r="J24" s="2"/>
      <c r="K24" s="9"/>
    </row>
    <row r="25" spans="1:11" ht="46.5" customHeight="1" x14ac:dyDescent="0.15">
      <c r="A25" s="49" t="s">
        <v>24</v>
      </c>
      <c r="B25" s="49"/>
      <c r="C25" s="49"/>
      <c r="D25" s="49"/>
      <c r="E25" s="49"/>
      <c r="F25" s="49"/>
      <c r="G25" s="49"/>
      <c r="H25" s="49"/>
      <c r="I25" s="49"/>
      <c r="J25" s="2"/>
      <c r="K25" s="9"/>
    </row>
    <row r="26" spans="1:11" ht="35.1" customHeight="1" x14ac:dyDescent="0.15">
      <c r="A26" s="49" t="s">
        <v>36</v>
      </c>
      <c r="B26" s="49"/>
      <c r="C26" s="49"/>
      <c r="D26" s="49"/>
      <c r="E26" s="49"/>
      <c r="F26" s="49"/>
      <c r="G26" s="49"/>
      <c r="H26" s="49"/>
      <c r="I26" s="49"/>
      <c r="J26" s="2"/>
      <c r="K26" s="9"/>
    </row>
    <row r="27" spans="1:11" ht="35.1" customHeight="1" x14ac:dyDescent="0.15">
      <c r="A27" s="49" t="s">
        <v>23</v>
      </c>
      <c r="B27" s="49"/>
      <c r="C27" s="49"/>
      <c r="D27" s="49"/>
      <c r="E27" s="49"/>
      <c r="F27" s="49"/>
      <c r="G27" s="49"/>
      <c r="H27" s="49"/>
      <c r="I27" s="49"/>
      <c r="J27" s="2"/>
      <c r="K27" s="9"/>
    </row>
    <row r="28" spans="1:11" x14ac:dyDescent="0.15">
      <c r="A28" s="2"/>
      <c r="B28" s="2"/>
      <c r="C28" s="2"/>
      <c r="D28" s="3"/>
      <c r="E28" s="2"/>
      <c r="F28" s="2"/>
      <c r="G28" s="2"/>
      <c r="H28" s="2"/>
      <c r="I28" s="2"/>
      <c r="J28" s="2"/>
      <c r="K28" s="9"/>
    </row>
    <row r="29" spans="1:11" x14ac:dyDescent="0.15">
      <c r="A29" s="2"/>
      <c r="B29" s="2"/>
      <c r="C29" s="2"/>
      <c r="D29" s="3"/>
      <c r="E29" s="2"/>
      <c r="F29" s="2"/>
      <c r="G29" s="2"/>
      <c r="H29" s="2"/>
      <c r="I29" s="2"/>
      <c r="J29" s="2"/>
      <c r="K29" s="9"/>
    </row>
    <row r="30" spans="1:11" x14ac:dyDescent="0.15">
      <c r="A30" s="2"/>
      <c r="B30" s="2"/>
      <c r="C30" s="2"/>
      <c r="D30" s="3"/>
      <c r="E30" s="2"/>
      <c r="F30" s="2"/>
      <c r="G30" s="2"/>
      <c r="H30" s="2"/>
      <c r="I30" s="2"/>
      <c r="J30" s="2"/>
      <c r="K30" s="9"/>
    </row>
    <row r="31" spans="1:11" x14ac:dyDescent="0.15">
      <c r="A31" s="2"/>
      <c r="B31" s="2"/>
      <c r="C31" s="2"/>
      <c r="D31" s="3"/>
      <c r="E31" s="2"/>
      <c r="F31" s="2"/>
      <c r="G31" s="2"/>
      <c r="H31" s="2"/>
      <c r="I31" s="2"/>
      <c r="J31" s="2"/>
      <c r="K31" s="9"/>
    </row>
    <row r="32" spans="1:11" x14ac:dyDescent="0.15">
      <c r="A32" s="2"/>
      <c r="B32" s="2"/>
      <c r="C32" s="2"/>
      <c r="D32" s="3"/>
      <c r="E32" s="2"/>
      <c r="F32" s="2"/>
      <c r="G32" s="2"/>
      <c r="H32" s="2"/>
      <c r="I32" s="2"/>
      <c r="J32" s="2"/>
      <c r="K32" s="9"/>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5"/>
  <conditionalFormatting sqref="F7:G21">
    <cfRule type="cellIs" dxfId="1"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21" xr:uid="{D5C804E3-D564-4EBC-8740-EC9E0207F9D2}">
      <formula1>産地・銘柄等サンプル</formula1>
    </dataValidation>
  </dataValidations>
  <pageMargins left="0.43307086614173229" right="3.937007874015748E-2" top="0.55118110236220474" bottom="0.35433070866141736" header="0.31496062992125984" footer="0.31496062992125984"/>
  <pageSetup paperSize="9" scale="90"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3743-21DD-4C6E-90A2-FDD257AD5D48}">
  <sheetPr>
    <tabColor rgb="FF00B0F0"/>
    <pageSetUpPr fitToPage="1"/>
  </sheetPr>
  <dimension ref="A1:K32"/>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15">
      <c r="A1" s="2" t="s">
        <v>22</v>
      </c>
      <c r="B1" s="2"/>
      <c r="C1" s="2"/>
      <c r="D1" s="3"/>
      <c r="E1" s="2"/>
      <c r="F1" s="2"/>
      <c r="G1" s="2"/>
      <c r="H1" s="2"/>
      <c r="I1" s="2"/>
      <c r="J1" s="2"/>
    </row>
    <row r="2" spans="1:11" ht="15" customHeight="1" x14ac:dyDescent="0.15">
      <c r="A2" s="59" t="s">
        <v>28</v>
      </c>
      <c r="B2" s="59"/>
      <c r="C2" s="59"/>
      <c r="D2" s="59"/>
      <c r="E2" s="59"/>
      <c r="F2" s="59"/>
      <c r="G2" s="59"/>
      <c r="H2" s="59"/>
      <c r="I2" s="59"/>
      <c r="J2" s="2"/>
    </row>
    <row r="3" spans="1:11" ht="21" customHeight="1" x14ac:dyDescent="0.15">
      <c r="A3" s="2"/>
      <c r="B3" s="2"/>
      <c r="C3" s="2"/>
      <c r="D3" s="3"/>
      <c r="E3" s="2"/>
      <c r="F3" s="2"/>
      <c r="G3" s="60" t="s">
        <v>27</v>
      </c>
      <c r="H3" s="60"/>
      <c r="I3" s="60"/>
      <c r="J3" s="24"/>
    </row>
    <row r="4" spans="1:11" ht="5.25" customHeight="1" x14ac:dyDescent="0.15"/>
    <row r="5" spans="1:11" ht="37.15" customHeight="1" x14ac:dyDescent="0.15">
      <c r="A5" s="61" t="s">
        <v>26</v>
      </c>
      <c r="B5" s="61" t="s">
        <v>31</v>
      </c>
      <c r="C5" s="63" t="s">
        <v>2</v>
      </c>
      <c r="D5" s="63"/>
      <c r="E5" s="63"/>
      <c r="F5" s="35" t="s">
        <v>1</v>
      </c>
      <c r="G5" s="64" t="s">
        <v>3</v>
      </c>
      <c r="H5" s="64" t="s">
        <v>4</v>
      </c>
      <c r="I5" s="65" t="s">
        <v>5</v>
      </c>
      <c r="J5" s="23"/>
    </row>
    <row r="6" spans="1:11" ht="37.15" customHeight="1" x14ac:dyDescent="0.15">
      <c r="A6" s="62"/>
      <c r="B6" s="62"/>
      <c r="C6" s="36" t="s">
        <v>0</v>
      </c>
      <c r="D6" s="36" t="s">
        <v>12</v>
      </c>
      <c r="E6" s="6" t="s">
        <v>9</v>
      </c>
      <c r="F6" s="22" t="s">
        <v>11</v>
      </c>
      <c r="G6" s="62"/>
      <c r="H6" s="62"/>
      <c r="I6" s="66"/>
      <c r="J6" s="3"/>
    </row>
    <row r="7" spans="1:11" ht="19.5" customHeight="1" x14ac:dyDescent="0.15">
      <c r="A7" s="50"/>
      <c r="B7" s="4"/>
      <c r="C7" s="12" t="str">
        <f>IF(B7="","","５年産")</f>
        <v/>
      </c>
      <c r="D7" s="4"/>
      <c r="E7" s="25"/>
      <c r="F7" s="5"/>
      <c r="G7" s="5"/>
      <c r="H7" s="7"/>
      <c r="I7" s="26">
        <f t="shared" ref="I7:I15" si="0">SUM(E7*H7)</f>
        <v>0</v>
      </c>
      <c r="J7" s="20"/>
      <c r="K7" s="9"/>
    </row>
    <row r="8" spans="1:11" ht="19.5" customHeight="1" x14ac:dyDescent="0.15">
      <c r="A8" s="51"/>
      <c r="B8" s="4"/>
      <c r="C8" s="12" t="str">
        <f t="shared" ref="C8:C21" si="1">IF(B8="","","５年産")</f>
        <v/>
      </c>
      <c r="D8" s="4"/>
      <c r="E8" s="25"/>
      <c r="F8" s="5"/>
      <c r="G8" s="5"/>
      <c r="H8" s="7"/>
      <c r="I8" s="26">
        <f t="shared" si="0"/>
        <v>0</v>
      </c>
      <c r="J8" s="20"/>
      <c r="K8" s="9"/>
    </row>
    <row r="9" spans="1:11" ht="19.5" customHeight="1" x14ac:dyDescent="0.15">
      <c r="A9" s="51"/>
      <c r="B9" s="4"/>
      <c r="C9" s="12" t="str">
        <f t="shared" si="1"/>
        <v/>
      </c>
      <c r="D9" s="4"/>
      <c r="E9" s="25"/>
      <c r="F9" s="5"/>
      <c r="G9" s="5"/>
      <c r="H9" s="7"/>
      <c r="I9" s="26">
        <f t="shared" si="0"/>
        <v>0</v>
      </c>
      <c r="J9" s="20"/>
      <c r="K9" s="9"/>
    </row>
    <row r="10" spans="1:11" ht="19.5" customHeight="1" x14ac:dyDescent="0.15">
      <c r="A10" s="51"/>
      <c r="B10" s="4"/>
      <c r="C10" s="12" t="str">
        <f t="shared" si="1"/>
        <v/>
      </c>
      <c r="D10" s="4"/>
      <c r="E10" s="25"/>
      <c r="F10" s="5"/>
      <c r="G10" s="5"/>
      <c r="H10" s="7"/>
      <c r="I10" s="26">
        <f t="shared" si="0"/>
        <v>0</v>
      </c>
      <c r="J10" s="20"/>
      <c r="K10" s="9"/>
    </row>
    <row r="11" spans="1:11" ht="19.5" customHeight="1" x14ac:dyDescent="0.15">
      <c r="A11" s="51"/>
      <c r="B11" s="4"/>
      <c r="C11" s="12" t="str">
        <f t="shared" si="1"/>
        <v/>
      </c>
      <c r="D11" s="4"/>
      <c r="E11" s="25">
        <v>0</v>
      </c>
      <c r="F11" s="5"/>
      <c r="G11" s="5"/>
      <c r="H11" s="7"/>
      <c r="I11" s="26">
        <f t="shared" si="0"/>
        <v>0</v>
      </c>
      <c r="J11" s="20"/>
      <c r="K11" s="9"/>
    </row>
    <row r="12" spans="1:11" ht="19.5" customHeight="1" x14ac:dyDescent="0.15">
      <c r="A12" s="51"/>
      <c r="B12" s="4"/>
      <c r="C12" s="12" t="str">
        <f t="shared" si="1"/>
        <v/>
      </c>
      <c r="D12" s="4"/>
      <c r="E12" s="25"/>
      <c r="F12" s="5"/>
      <c r="G12" s="5"/>
      <c r="H12" s="7"/>
      <c r="I12" s="26">
        <f t="shared" si="0"/>
        <v>0</v>
      </c>
      <c r="J12" s="20"/>
      <c r="K12" s="9"/>
    </row>
    <row r="13" spans="1:11" ht="19.5" customHeight="1" x14ac:dyDescent="0.15">
      <c r="A13" s="51"/>
      <c r="B13" s="4"/>
      <c r="C13" s="12" t="str">
        <f t="shared" si="1"/>
        <v/>
      </c>
      <c r="D13" s="4"/>
      <c r="E13" s="25"/>
      <c r="F13" s="5"/>
      <c r="G13" s="5"/>
      <c r="H13" s="7"/>
      <c r="I13" s="26">
        <f t="shared" si="0"/>
        <v>0</v>
      </c>
      <c r="J13" s="20"/>
      <c r="K13" s="9"/>
    </row>
    <row r="14" spans="1:11" ht="19.5" customHeight="1" x14ac:dyDescent="0.15">
      <c r="A14" s="51"/>
      <c r="B14" s="4"/>
      <c r="C14" s="12" t="str">
        <f t="shared" si="1"/>
        <v/>
      </c>
      <c r="D14" s="4"/>
      <c r="E14" s="25"/>
      <c r="F14" s="5"/>
      <c r="G14" s="5"/>
      <c r="H14" s="7"/>
      <c r="I14" s="26">
        <f t="shared" si="0"/>
        <v>0</v>
      </c>
      <c r="J14" s="20"/>
      <c r="K14" s="9"/>
    </row>
    <row r="15" spans="1:11" ht="19.5" customHeight="1" x14ac:dyDescent="0.15">
      <c r="A15" s="51"/>
      <c r="B15" s="4"/>
      <c r="C15" s="12" t="str">
        <f t="shared" si="1"/>
        <v/>
      </c>
      <c r="D15" s="4"/>
      <c r="E15" s="25"/>
      <c r="F15" s="5"/>
      <c r="G15" s="5"/>
      <c r="H15" s="7"/>
      <c r="I15" s="26">
        <f t="shared" si="0"/>
        <v>0</v>
      </c>
      <c r="J15" s="20"/>
      <c r="K15" s="9"/>
    </row>
    <row r="16" spans="1:11" ht="19.5" customHeight="1" x14ac:dyDescent="0.15">
      <c r="A16" s="51"/>
      <c r="B16" s="4"/>
      <c r="C16" s="12" t="str">
        <f t="shared" si="1"/>
        <v/>
      </c>
      <c r="D16" s="4"/>
      <c r="E16" s="25"/>
      <c r="F16" s="5"/>
      <c r="G16" s="5"/>
      <c r="H16" s="7"/>
      <c r="I16" s="26">
        <f>SUM(E16*H16)</f>
        <v>0</v>
      </c>
      <c r="J16" s="20"/>
      <c r="K16" s="9"/>
    </row>
    <row r="17" spans="1:11" ht="19.5" customHeight="1" x14ac:dyDescent="0.15">
      <c r="A17" s="51"/>
      <c r="B17" s="4"/>
      <c r="C17" s="12" t="str">
        <f t="shared" si="1"/>
        <v/>
      </c>
      <c r="D17" s="4"/>
      <c r="E17" s="8"/>
      <c r="F17" s="5"/>
      <c r="G17" s="5"/>
      <c r="H17" s="7"/>
      <c r="I17" s="26">
        <f t="shared" ref="I17:I21" si="2">SUM(E17*H17)</f>
        <v>0</v>
      </c>
      <c r="J17" s="20"/>
      <c r="K17" s="9"/>
    </row>
    <row r="18" spans="1:11" ht="19.5" customHeight="1" x14ac:dyDescent="0.15">
      <c r="A18" s="51"/>
      <c r="B18" s="4"/>
      <c r="C18" s="12" t="str">
        <f t="shared" si="1"/>
        <v/>
      </c>
      <c r="D18" s="4"/>
      <c r="E18" s="8"/>
      <c r="F18" s="5"/>
      <c r="G18" s="5"/>
      <c r="H18" s="7"/>
      <c r="I18" s="26">
        <f t="shared" si="2"/>
        <v>0</v>
      </c>
      <c r="J18" s="20"/>
      <c r="K18" s="9"/>
    </row>
    <row r="19" spans="1:11" ht="19.5" customHeight="1" x14ac:dyDescent="0.15">
      <c r="A19" s="51"/>
      <c r="B19" s="4"/>
      <c r="C19" s="12" t="str">
        <f t="shared" si="1"/>
        <v/>
      </c>
      <c r="D19" s="4"/>
      <c r="E19" s="8"/>
      <c r="F19" s="5"/>
      <c r="G19" s="5"/>
      <c r="H19" s="7"/>
      <c r="I19" s="26">
        <f t="shared" si="2"/>
        <v>0</v>
      </c>
      <c r="J19" s="20"/>
      <c r="K19" s="9"/>
    </row>
    <row r="20" spans="1:11" ht="19.5" customHeight="1" x14ac:dyDescent="0.15">
      <c r="A20" s="51"/>
      <c r="B20" s="4"/>
      <c r="C20" s="12" t="str">
        <f t="shared" si="1"/>
        <v/>
      </c>
      <c r="D20" s="4"/>
      <c r="E20" s="8"/>
      <c r="F20" s="5"/>
      <c r="G20" s="5"/>
      <c r="H20" s="7"/>
      <c r="I20" s="26">
        <f t="shared" si="2"/>
        <v>0</v>
      </c>
      <c r="J20" s="20"/>
      <c r="K20" s="9"/>
    </row>
    <row r="21" spans="1:11" ht="19.5" customHeight="1" thickBot="1" x14ac:dyDescent="0.2">
      <c r="A21" s="52"/>
      <c r="B21" s="42"/>
      <c r="C21" s="43" t="str">
        <f t="shared" si="1"/>
        <v/>
      </c>
      <c r="D21" s="42"/>
      <c r="E21" s="44"/>
      <c r="F21" s="45"/>
      <c r="G21" s="45"/>
      <c r="H21" s="21"/>
      <c r="I21" s="27">
        <f t="shared" si="2"/>
        <v>0</v>
      </c>
      <c r="J21" s="20"/>
      <c r="K21" s="9"/>
    </row>
    <row r="22" spans="1:11" ht="19.5" customHeight="1" thickTop="1" x14ac:dyDescent="0.15">
      <c r="A22" s="53" t="s">
        <v>32</v>
      </c>
      <c r="B22" s="54"/>
      <c r="C22" s="54"/>
      <c r="D22" s="54"/>
      <c r="E22" s="54"/>
      <c r="F22" s="54"/>
      <c r="G22" s="54"/>
      <c r="H22" s="55"/>
      <c r="I22" s="28">
        <f>SUM(I7:I21)</f>
        <v>0</v>
      </c>
      <c r="J22" s="20"/>
      <c r="K22" s="9"/>
    </row>
    <row r="23" spans="1:11" ht="27.4" customHeight="1" x14ac:dyDescent="0.15">
      <c r="A23" s="67" t="s">
        <v>34</v>
      </c>
      <c r="B23" s="68"/>
      <c r="C23" s="68"/>
      <c r="D23" s="68"/>
      <c r="E23" s="68"/>
      <c r="F23" s="68"/>
      <c r="G23" s="68"/>
      <c r="H23" s="69"/>
      <c r="I23" s="28">
        <f>ROUNDDOWN(I22*110/100,0)</f>
        <v>0</v>
      </c>
      <c r="J23" s="20"/>
      <c r="K23" s="9"/>
    </row>
    <row r="24" spans="1:11" ht="19.5" customHeight="1" x14ac:dyDescent="0.15">
      <c r="A24" s="34" t="s">
        <v>25</v>
      </c>
      <c r="B24" s="34"/>
      <c r="C24" s="2"/>
      <c r="D24" s="3"/>
      <c r="E24" s="2"/>
      <c r="F24" s="2"/>
      <c r="H24" s="19"/>
      <c r="I24" s="18"/>
      <c r="J24" s="2"/>
      <c r="K24" s="9"/>
    </row>
    <row r="25" spans="1:11" ht="46.5" customHeight="1" x14ac:dyDescent="0.15">
      <c r="A25" s="49" t="s">
        <v>24</v>
      </c>
      <c r="B25" s="49"/>
      <c r="C25" s="49"/>
      <c r="D25" s="49"/>
      <c r="E25" s="49"/>
      <c r="F25" s="49"/>
      <c r="G25" s="49"/>
      <c r="H25" s="49"/>
      <c r="I25" s="49"/>
      <c r="J25" s="2"/>
      <c r="K25" s="9"/>
    </row>
    <row r="26" spans="1:11" ht="35.1" customHeight="1" x14ac:dyDescent="0.15">
      <c r="A26" s="49" t="s">
        <v>36</v>
      </c>
      <c r="B26" s="49"/>
      <c r="C26" s="49"/>
      <c r="D26" s="49"/>
      <c r="E26" s="49"/>
      <c r="F26" s="49"/>
      <c r="G26" s="49"/>
      <c r="H26" s="49"/>
      <c r="I26" s="49"/>
      <c r="J26" s="2"/>
      <c r="K26" s="9"/>
    </row>
    <row r="27" spans="1:11" ht="35.1" customHeight="1" x14ac:dyDescent="0.15">
      <c r="A27" s="49" t="s">
        <v>23</v>
      </c>
      <c r="B27" s="49"/>
      <c r="C27" s="49"/>
      <c r="D27" s="49"/>
      <c r="E27" s="49"/>
      <c r="F27" s="49"/>
      <c r="G27" s="49"/>
      <c r="H27" s="49"/>
      <c r="I27" s="49"/>
      <c r="J27" s="2"/>
      <c r="K27" s="9"/>
    </row>
    <row r="28" spans="1:11" x14ac:dyDescent="0.15">
      <c r="A28" s="2"/>
      <c r="B28" s="2"/>
      <c r="C28" s="2"/>
      <c r="D28" s="3"/>
      <c r="E28" s="2"/>
      <c r="F28" s="2"/>
      <c r="G28" s="2"/>
      <c r="H28" s="2"/>
      <c r="I28" s="2"/>
      <c r="J28" s="2"/>
      <c r="K28" s="9"/>
    </row>
    <row r="29" spans="1:11" x14ac:dyDescent="0.15">
      <c r="A29" s="2"/>
      <c r="B29" s="2"/>
      <c r="C29" s="2"/>
      <c r="D29" s="3"/>
      <c r="E29" s="2"/>
      <c r="F29" s="2"/>
      <c r="G29" s="2"/>
      <c r="H29" s="2"/>
      <c r="I29" s="2"/>
      <c r="J29" s="2"/>
      <c r="K29" s="9"/>
    </row>
    <row r="30" spans="1:11" x14ac:dyDescent="0.15">
      <c r="A30" s="2"/>
      <c r="B30" s="2"/>
      <c r="C30" s="2"/>
      <c r="D30" s="3"/>
      <c r="E30" s="2"/>
      <c r="F30" s="2"/>
      <c r="G30" s="2"/>
      <c r="H30" s="2"/>
      <c r="I30" s="2"/>
      <c r="J30" s="2"/>
      <c r="K30" s="9"/>
    </row>
    <row r="31" spans="1:11" x14ac:dyDescent="0.15">
      <c r="A31" s="2"/>
      <c r="B31" s="2"/>
      <c r="C31" s="2"/>
      <c r="D31" s="3"/>
      <c r="E31" s="2"/>
      <c r="F31" s="2"/>
      <c r="G31" s="2"/>
      <c r="H31" s="2"/>
      <c r="I31" s="2"/>
      <c r="J31" s="2"/>
      <c r="K31" s="9"/>
    </row>
    <row r="32" spans="1:11" x14ac:dyDescent="0.15">
      <c r="A32" s="2"/>
      <c r="B32" s="2"/>
      <c r="C32" s="2"/>
      <c r="D32" s="3"/>
      <c r="E32" s="2"/>
      <c r="F32" s="2"/>
      <c r="G32" s="2"/>
      <c r="H32" s="2"/>
      <c r="I32" s="2"/>
      <c r="J32" s="2"/>
      <c r="K32" s="9"/>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5"/>
  <conditionalFormatting sqref="F7:G21">
    <cfRule type="cellIs" dxfId="0" priority="1" stopIfTrue="1" operator="between">
      <formula>43586</formula>
      <formula>43830</formula>
    </cfRule>
  </conditionalFormatting>
  <dataValidations count="2">
    <dataValidation type="list" imeMode="on" allowBlank="1" showInputMessage="1" promptTitle="ドロップダウンリストから選択できます。" prompt="直接入力することもできます。" sqref="D7:D21" xr:uid="{909D3A6D-CD63-4553-9F86-D2C6DC642A9E}">
      <formula1>産地・銘柄等サンプル</formula1>
    </dataValidation>
    <dataValidation allowBlank="1" showInputMessage="1" showErrorMessage="1" promptTitle="直接入力してください。" prompt="【例】④（醸造所）" sqref="A7:A21" xr:uid="{D68FD648-2895-4553-B2B5-1AB8576B07E2}"/>
  </dataValidations>
  <pageMargins left="0.43307086614173229" right="3.937007874015748E-2" top="0.55118110236220474" bottom="0.35433070866141736" header="0.31496062992125984" footer="0.31496062992125984"/>
  <pageSetup paperSize="9" scale="9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38"/>
  <sheetViews>
    <sheetView showGridLines="0" workbookViewId="0"/>
  </sheetViews>
  <sheetFormatPr defaultRowHeight="19.5" customHeight="1" x14ac:dyDescent="0.15"/>
  <cols>
    <col min="1" max="1" width="24.75" bestFit="1" customWidth="1"/>
  </cols>
  <sheetData>
    <row r="1" spans="1:1" ht="19.5" customHeight="1" x14ac:dyDescent="0.15">
      <c r="A1" s="10" t="s">
        <v>13</v>
      </c>
    </row>
    <row r="2" spans="1:1" ht="19.5" customHeight="1" x14ac:dyDescent="0.15">
      <c r="A2" s="11" t="s">
        <v>38</v>
      </c>
    </row>
    <row r="3" spans="1:1" ht="19.5" customHeight="1" x14ac:dyDescent="0.15">
      <c r="A3" s="11" t="s">
        <v>39</v>
      </c>
    </row>
    <row r="4" spans="1:1" ht="19.5" customHeight="1" x14ac:dyDescent="0.15">
      <c r="A4" s="11" t="s">
        <v>40</v>
      </c>
    </row>
    <row r="5" spans="1:1" ht="19.5" customHeight="1" x14ac:dyDescent="0.15">
      <c r="A5" s="11" t="s">
        <v>41</v>
      </c>
    </row>
    <row r="6" spans="1:1" ht="19.5" customHeight="1" x14ac:dyDescent="0.15">
      <c r="A6" s="11" t="s">
        <v>42</v>
      </c>
    </row>
    <row r="7" spans="1:1" ht="19.5" customHeight="1" x14ac:dyDescent="0.15">
      <c r="A7" s="11" t="s">
        <v>43</v>
      </c>
    </row>
    <row r="8" spans="1:1" ht="19.5" customHeight="1" x14ac:dyDescent="0.15">
      <c r="A8" s="11" t="s">
        <v>44</v>
      </c>
    </row>
    <row r="9" spans="1:1" ht="19.5" customHeight="1" x14ac:dyDescent="0.15">
      <c r="A9" s="11" t="s">
        <v>45</v>
      </c>
    </row>
    <row r="10" spans="1:1" ht="19.5" customHeight="1" x14ac:dyDescent="0.15">
      <c r="A10" s="11" t="s">
        <v>46</v>
      </c>
    </row>
    <row r="11" spans="1:1" ht="19.5" customHeight="1" x14ac:dyDescent="0.15">
      <c r="A11" s="11" t="s">
        <v>47</v>
      </c>
    </row>
    <row r="12" spans="1:1" ht="19.5" customHeight="1" x14ac:dyDescent="0.15">
      <c r="A12" s="11" t="s">
        <v>48</v>
      </c>
    </row>
    <row r="13" spans="1:1" ht="19.5" customHeight="1" x14ac:dyDescent="0.15">
      <c r="A13" s="11" t="s">
        <v>49</v>
      </c>
    </row>
    <row r="14" spans="1:1" ht="19.5" customHeight="1" x14ac:dyDescent="0.15">
      <c r="A14" s="11" t="s">
        <v>50</v>
      </c>
    </row>
    <row r="15" spans="1:1" ht="19.5" customHeight="1" x14ac:dyDescent="0.15">
      <c r="A15" s="11" t="s">
        <v>51</v>
      </c>
    </row>
    <row r="16" spans="1:1" ht="19.5" customHeight="1" x14ac:dyDescent="0.15">
      <c r="A16" s="11" t="s">
        <v>52</v>
      </c>
    </row>
    <row r="17" spans="1:1" ht="19.5" customHeight="1" x14ac:dyDescent="0.15">
      <c r="A17" s="11" t="s">
        <v>53</v>
      </c>
    </row>
    <row r="18" spans="1:1" ht="19.5" customHeight="1" x14ac:dyDescent="0.15">
      <c r="A18" s="11" t="s">
        <v>54</v>
      </c>
    </row>
    <row r="19" spans="1:1" ht="19.5" customHeight="1" x14ac:dyDescent="0.15">
      <c r="A19" s="11" t="s">
        <v>55</v>
      </c>
    </row>
    <row r="20" spans="1:1" ht="19.5" customHeight="1" x14ac:dyDescent="0.15">
      <c r="A20" s="11" t="s">
        <v>56</v>
      </c>
    </row>
    <row r="21" spans="1:1" ht="19.5" customHeight="1" x14ac:dyDescent="0.15">
      <c r="A21" s="11" t="s">
        <v>57</v>
      </c>
    </row>
    <row r="22" spans="1:1" ht="19.5" customHeight="1" x14ac:dyDescent="0.15">
      <c r="A22" s="11" t="s">
        <v>58</v>
      </c>
    </row>
    <row r="23" spans="1:1" ht="19.5" customHeight="1" x14ac:dyDescent="0.15">
      <c r="A23" s="11" t="s">
        <v>59</v>
      </c>
    </row>
    <row r="24" spans="1:1" ht="19.5" customHeight="1" x14ac:dyDescent="0.15">
      <c r="A24" s="11" t="s">
        <v>60</v>
      </c>
    </row>
    <row r="25" spans="1:1" ht="19.5" customHeight="1" x14ac:dyDescent="0.15">
      <c r="A25" s="11" t="s">
        <v>61</v>
      </c>
    </row>
    <row r="26" spans="1:1" ht="19.5" customHeight="1" x14ac:dyDescent="0.15">
      <c r="A26" s="11" t="s">
        <v>62</v>
      </c>
    </row>
    <row r="27" spans="1:1" ht="19.5" customHeight="1" x14ac:dyDescent="0.15">
      <c r="A27" s="11" t="s">
        <v>63</v>
      </c>
    </row>
    <row r="28" spans="1:1" ht="19.5" customHeight="1" x14ac:dyDescent="0.15">
      <c r="A28" s="11" t="s">
        <v>64</v>
      </c>
    </row>
    <row r="29" spans="1:1" ht="19.5" customHeight="1" x14ac:dyDescent="0.15">
      <c r="A29" s="11" t="s">
        <v>65</v>
      </c>
    </row>
    <row r="30" spans="1:1" ht="19.5" customHeight="1" x14ac:dyDescent="0.15">
      <c r="A30" s="11" t="s">
        <v>66</v>
      </c>
    </row>
    <row r="31" spans="1:1" ht="19.5" customHeight="1" x14ac:dyDescent="0.15">
      <c r="A31" s="11" t="s">
        <v>67</v>
      </c>
    </row>
    <row r="32" spans="1:1" ht="19.5" customHeight="1" x14ac:dyDescent="0.15">
      <c r="A32" s="11" t="s">
        <v>68</v>
      </c>
    </row>
    <row r="33" spans="1:1" ht="19.5" customHeight="1" x14ac:dyDescent="0.15">
      <c r="A33" s="11" t="s">
        <v>69</v>
      </c>
    </row>
    <row r="34" spans="1:1" ht="19.5" customHeight="1" x14ac:dyDescent="0.15">
      <c r="A34" s="11" t="s">
        <v>70</v>
      </c>
    </row>
    <row r="35" spans="1:1" ht="19.5" customHeight="1" x14ac:dyDescent="0.15">
      <c r="A35" s="11" t="s">
        <v>71</v>
      </c>
    </row>
    <row r="36" spans="1:1" ht="19.5" customHeight="1" x14ac:dyDescent="0.15">
      <c r="A36" s="11" t="s">
        <v>72</v>
      </c>
    </row>
    <row r="37" spans="1:1" ht="19.5" customHeight="1" x14ac:dyDescent="0.15">
      <c r="A37" s="11" t="s">
        <v>73</v>
      </c>
    </row>
    <row r="38" spans="1:1" ht="19.5" customHeight="1" x14ac:dyDescent="0.15">
      <c r="A38" s="11" t="s">
        <v>74</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0ede79-3e65-4acf-824a-b0ee3e93c14c">
      <Terms xmlns="http://schemas.microsoft.com/office/infopath/2007/PartnerControls"/>
    </lcf76f155ced4ddcb4097134ff3c332f>
    <TaxCatchAll xmlns="37475c82-dadc-4e40-94bd-312afdab25f6" xsi:nil="true"/>
    <_x4f5c__x6210__x65e5__x6642_ xmlns="d70ede79-3e65-4acf-824a-b0ee3e93c1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1F3CF2171FB5478619AE32C7DB734E" ma:contentTypeVersion="16" ma:contentTypeDescription="新しいドキュメントを作成します。" ma:contentTypeScope="" ma:versionID="faf00d27b2de3eba5de1b01b79035db7">
  <xsd:schema xmlns:xsd="http://www.w3.org/2001/XMLSchema" xmlns:xs="http://www.w3.org/2001/XMLSchema" xmlns:p="http://schemas.microsoft.com/office/2006/metadata/properties" xmlns:ns2="d70ede79-3e65-4acf-824a-b0ee3e93c14c" xmlns:ns3="37475c82-dadc-4e40-94bd-312afdab25f6" targetNamespace="http://schemas.microsoft.com/office/2006/metadata/properties" ma:root="true" ma:fieldsID="e815e46fcb6ec81c9fe07577b0cd38f0" ns2:_="" ns3:_="">
    <xsd:import namespace="d70ede79-3e65-4acf-824a-b0ee3e93c14c"/>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ede79-3e65-4acf-824a-b0ee3e93c14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2a7ff83-d314-4076-a623-5b760ba6beb2}"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B2C68-7B6D-4ACC-B23D-E04F35D7244B}">
  <ds:schemaRefs>
    <ds:schemaRef ds:uri="http://schemas.microsoft.com/office/2006/metadata/properties"/>
    <ds:schemaRef ds:uri="http://schemas.microsoft.com/office/infopath/2007/PartnerControls"/>
    <ds:schemaRef ds:uri="37475c82-dadc-4e40-94bd-312afdab25f6"/>
    <ds:schemaRef ds:uri="http://purl.org/dc/dcmitype/"/>
    <ds:schemaRef ds:uri="http://schemas.openxmlformats.org/package/2006/metadata/core-properties"/>
    <ds:schemaRef ds:uri="d70ede79-3e65-4acf-824a-b0ee3e93c14c"/>
    <ds:schemaRef ds:uri="http://purl.org/dc/terms/"/>
    <ds:schemaRef ds:uri="http://www.w3.org/XML/1998/namespace"/>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4B90231A-1C5E-4CEE-B397-01E67458A25D}">
  <ds:schemaRefs>
    <ds:schemaRef ds:uri="http://schemas.microsoft.com/sharepoint/v3/contenttype/forms"/>
  </ds:schemaRefs>
</ds:datastoreItem>
</file>

<file path=customXml/itemProps3.xml><?xml version="1.0" encoding="utf-8"?>
<ds:datastoreItem xmlns:ds="http://schemas.openxmlformats.org/officeDocument/2006/customXml" ds:itemID="{3EE57B8D-AEFC-43AE-BA74-1D1CDF0CA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ede79-3e65-4acf-824a-b0ee3e93c14c"/>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記入例 (精米) </vt:lpstr>
      <vt:lpstr>入力用（精米） (①卸・小売)</vt:lpstr>
      <vt:lpstr>入力用（精米） (②中食・外食)</vt:lpstr>
      <vt:lpstr>入力用（精米） (③消費者) </vt:lpstr>
      <vt:lpstr>入力用（精米） (④その他)</vt:lpstr>
      <vt:lpstr>銘柄名等</vt:lpstr>
      <vt:lpstr>'記入例 (精米) '!Print_Area</vt:lpstr>
      <vt:lpstr>'入力用（精米） (①卸・小売)'!Print_Area</vt:lpstr>
      <vt:lpstr>'入力用（精米） (②中食・外食)'!Print_Area</vt:lpstr>
      <vt:lpstr>'入力用（精米） (③消費者) '!Print_Area</vt:lpstr>
      <vt:lpstr>'入力用（精米） (④その他)'!Print_Area</vt:lpstr>
      <vt:lpstr>'記入例 (精米) '!Print_Titles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2024-03-26T02:06:54Z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0x010100371F3CF2171FB5478619AE32C7DB734E</vt:lpwstr>
  </property>
</Properties>
</file>